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Sorted Alphabetically by County" sheetId="1" r:id="rId1"/>
    <sheet name="Sorted by AUN number" sheetId="2" r:id="rId2"/>
  </sheets>
  <calcPr calcId="125725"/>
</workbook>
</file>

<file path=xl/calcChain.xml><?xml version="1.0" encoding="utf-8"?>
<calcChain xmlns="http://schemas.openxmlformats.org/spreadsheetml/2006/main">
  <c r="H501" i="1"/>
  <c r="J501" s="1"/>
  <c r="E501"/>
  <c r="G501" s="1"/>
  <c r="H500"/>
  <c r="J500" s="1"/>
  <c r="E500"/>
  <c r="G500" s="1"/>
  <c r="H499"/>
  <c r="J499" s="1"/>
  <c r="E499"/>
  <c r="G499" s="1"/>
  <c r="H498"/>
  <c r="J498" s="1"/>
  <c r="E498"/>
  <c r="G498" s="1"/>
  <c r="H497"/>
  <c r="J497" s="1"/>
  <c r="E497"/>
  <c r="G497" s="1"/>
  <c r="H496"/>
  <c r="J496" s="1"/>
  <c r="E496"/>
  <c r="G496" s="1"/>
  <c r="H495"/>
  <c r="J495" s="1"/>
  <c r="E495"/>
  <c r="G495" s="1"/>
  <c r="H494"/>
  <c r="J494" s="1"/>
  <c r="G494"/>
  <c r="E494"/>
  <c r="J493"/>
  <c r="H493"/>
  <c r="G493"/>
  <c r="E493"/>
  <c r="J492"/>
  <c r="H492"/>
  <c r="G492"/>
  <c r="E492"/>
  <c r="J491"/>
  <c r="H491"/>
  <c r="G491"/>
  <c r="E491"/>
  <c r="H490"/>
  <c r="J490" s="1"/>
  <c r="E490"/>
  <c r="G490" s="1"/>
  <c r="H489"/>
  <c r="J489" s="1"/>
  <c r="E489"/>
  <c r="G489" s="1"/>
  <c r="H488"/>
  <c r="J488" s="1"/>
  <c r="E488"/>
  <c r="G488" s="1"/>
  <c r="H487"/>
  <c r="J487" s="1"/>
  <c r="E487"/>
  <c r="G487" s="1"/>
  <c r="H486"/>
  <c r="J486" s="1"/>
  <c r="E486"/>
  <c r="G486" s="1"/>
  <c r="H485"/>
  <c r="J485" s="1"/>
  <c r="E485"/>
  <c r="G485" s="1"/>
  <c r="H484"/>
  <c r="J484" s="1"/>
  <c r="E484"/>
  <c r="G484" s="1"/>
  <c r="H483"/>
  <c r="J483" s="1"/>
  <c r="E483"/>
  <c r="G483" s="1"/>
  <c r="H482"/>
  <c r="J482" s="1"/>
  <c r="E482"/>
  <c r="G482" s="1"/>
  <c r="H481"/>
  <c r="J481" s="1"/>
  <c r="E481"/>
  <c r="G481" s="1"/>
  <c r="H480"/>
  <c r="J480" s="1"/>
  <c r="E480"/>
  <c r="G480" s="1"/>
  <c r="H479"/>
  <c r="J479" s="1"/>
  <c r="E479"/>
  <c r="G479" s="1"/>
  <c r="H478"/>
  <c r="J478" s="1"/>
  <c r="E478"/>
  <c r="G478" s="1"/>
  <c r="H477"/>
  <c r="J477" s="1"/>
  <c r="E477"/>
  <c r="G477" s="1"/>
  <c r="H476"/>
  <c r="J476" s="1"/>
  <c r="E476"/>
  <c r="G476" s="1"/>
  <c r="H475"/>
  <c r="J475" s="1"/>
  <c r="E475"/>
  <c r="G475" s="1"/>
  <c r="H474"/>
  <c r="J474" s="1"/>
  <c r="E474"/>
  <c r="G474" s="1"/>
  <c r="H473"/>
  <c r="J473" s="1"/>
  <c r="E473"/>
  <c r="G473" s="1"/>
  <c r="H472"/>
  <c r="J472" s="1"/>
  <c r="E472"/>
  <c r="G472" s="1"/>
  <c r="H471"/>
  <c r="J471" s="1"/>
  <c r="E471"/>
  <c r="G471" s="1"/>
  <c r="H470"/>
  <c r="J470" s="1"/>
  <c r="E470"/>
  <c r="G470" s="1"/>
  <c r="H469"/>
  <c r="J469" s="1"/>
  <c r="E469"/>
  <c r="G469" s="1"/>
  <c r="H468"/>
  <c r="J468" s="1"/>
  <c r="E468"/>
  <c r="G468" s="1"/>
  <c r="H467"/>
  <c r="J467" s="1"/>
  <c r="E467"/>
  <c r="G467" s="1"/>
  <c r="H466"/>
  <c r="J466" s="1"/>
  <c r="E466"/>
  <c r="G466" s="1"/>
  <c r="H465"/>
  <c r="J465" s="1"/>
  <c r="E465"/>
  <c r="G465" s="1"/>
  <c r="H464"/>
  <c r="J464" s="1"/>
  <c r="E464"/>
  <c r="G464" s="1"/>
  <c r="H463"/>
  <c r="J463" s="1"/>
  <c r="E463"/>
  <c r="G463" s="1"/>
  <c r="H462"/>
  <c r="J462" s="1"/>
  <c r="E462"/>
  <c r="G462" s="1"/>
  <c r="H461"/>
  <c r="J461" s="1"/>
  <c r="E461"/>
  <c r="G461" s="1"/>
  <c r="H460"/>
  <c r="J460" s="1"/>
  <c r="E460"/>
  <c r="G460" s="1"/>
  <c r="H459"/>
  <c r="J459" s="1"/>
  <c r="E459"/>
  <c r="G459" s="1"/>
  <c r="H458"/>
  <c r="J458" s="1"/>
  <c r="E458"/>
  <c r="G458" s="1"/>
  <c r="H457"/>
  <c r="J457" s="1"/>
  <c r="E457"/>
  <c r="G457" s="1"/>
  <c r="H456"/>
  <c r="J456" s="1"/>
  <c r="E456"/>
  <c r="G456" s="1"/>
  <c r="H455"/>
  <c r="J455" s="1"/>
  <c r="E455"/>
  <c r="G455" s="1"/>
  <c r="H454"/>
  <c r="J454" s="1"/>
  <c r="E454"/>
  <c r="G454" s="1"/>
  <c r="H453"/>
  <c r="J453" s="1"/>
  <c r="E453"/>
  <c r="G453" s="1"/>
  <c r="H452"/>
  <c r="J452" s="1"/>
  <c r="E452"/>
  <c r="G452" s="1"/>
  <c r="H451"/>
  <c r="J451" s="1"/>
  <c r="E451"/>
  <c r="G451" s="1"/>
  <c r="H450"/>
  <c r="J450" s="1"/>
  <c r="E450"/>
  <c r="G450" s="1"/>
  <c r="H449"/>
  <c r="J449" s="1"/>
  <c r="E449"/>
  <c r="G449" s="1"/>
  <c r="H448"/>
  <c r="J448" s="1"/>
  <c r="E448"/>
  <c r="G448" s="1"/>
  <c r="H447"/>
  <c r="J447" s="1"/>
  <c r="E447"/>
  <c r="G447" s="1"/>
  <c r="H446"/>
  <c r="J446" s="1"/>
  <c r="E446"/>
  <c r="G446" s="1"/>
  <c r="H445"/>
  <c r="J445" s="1"/>
  <c r="E445"/>
  <c r="G445" s="1"/>
  <c r="H444"/>
  <c r="J444" s="1"/>
  <c r="E444"/>
  <c r="G444" s="1"/>
  <c r="H443"/>
  <c r="J443" s="1"/>
  <c r="E443"/>
  <c r="G443" s="1"/>
  <c r="H442"/>
  <c r="J442" s="1"/>
  <c r="E442"/>
  <c r="G442" s="1"/>
  <c r="H441"/>
  <c r="J441" s="1"/>
  <c r="E441"/>
  <c r="G441" s="1"/>
  <c r="H440"/>
  <c r="J440" s="1"/>
  <c r="E440"/>
  <c r="G440" s="1"/>
  <c r="H439"/>
  <c r="J439" s="1"/>
  <c r="E439"/>
  <c r="G439" s="1"/>
  <c r="H438"/>
  <c r="J438" s="1"/>
  <c r="E438"/>
  <c r="G438" s="1"/>
  <c r="H437"/>
  <c r="J437" s="1"/>
  <c r="E437"/>
  <c r="G437" s="1"/>
  <c r="H436"/>
  <c r="J436" s="1"/>
  <c r="E436"/>
  <c r="G436" s="1"/>
  <c r="J435"/>
  <c r="H435"/>
  <c r="E435"/>
  <c r="G435" s="1"/>
  <c r="J434"/>
  <c r="H434"/>
  <c r="G434"/>
  <c r="E434"/>
  <c r="H433"/>
  <c r="J433" s="1"/>
  <c r="E433"/>
  <c r="G433" s="1"/>
  <c r="H432"/>
  <c r="J432" s="1"/>
  <c r="E432"/>
  <c r="G432" s="1"/>
  <c r="H431"/>
  <c r="J431" s="1"/>
  <c r="E431"/>
  <c r="G431" s="1"/>
  <c r="H430"/>
  <c r="J430" s="1"/>
  <c r="E430"/>
  <c r="G430" s="1"/>
  <c r="H429"/>
  <c r="J429" s="1"/>
  <c r="E429"/>
  <c r="G429" s="1"/>
  <c r="H428"/>
  <c r="J428" s="1"/>
  <c r="E428"/>
  <c r="G428" s="1"/>
  <c r="H427"/>
  <c r="J427" s="1"/>
  <c r="E427"/>
  <c r="G427" s="1"/>
  <c r="H426"/>
  <c r="J426" s="1"/>
  <c r="E426"/>
  <c r="G426" s="1"/>
  <c r="H425"/>
  <c r="J425" s="1"/>
  <c r="E425"/>
  <c r="G425" s="1"/>
  <c r="H424"/>
  <c r="J424" s="1"/>
  <c r="E424"/>
  <c r="G424" s="1"/>
  <c r="H423"/>
  <c r="J423" s="1"/>
  <c r="E423"/>
  <c r="G423" s="1"/>
  <c r="H422"/>
  <c r="J422" s="1"/>
  <c r="E422"/>
  <c r="G422" s="1"/>
  <c r="H421"/>
  <c r="J421" s="1"/>
  <c r="E421"/>
  <c r="G421" s="1"/>
  <c r="H420"/>
  <c r="J420" s="1"/>
  <c r="E420"/>
  <c r="G420" s="1"/>
  <c r="H419"/>
  <c r="J419" s="1"/>
  <c r="E419"/>
  <c r="G419" s="1"/>
  <c r="H418"/>
  <c r="J418" s="1"/>
  <c r="E418"/>
  <c r="G418" s="1"/>
  <c r="H417"/>
  <c r="J417" s="1"/>
  <c r="E417"/>
  <c r="G417" s="1"/>
  <c r="H416"/>
  <c r="J416" s="1"/>
  <c r="E416"/>
  <c r="G416" s="1"/>
  <c r="H415"/>
  <c r="J415" s="1"/>
  <c r="E415"/>
  <c r="G415" s="1"/>
  <c r="H414"/>
  <c r="J414" s="1"/>
  <c r="E414"/>
  <c r="G414" s="1"/>
  <c r="H413"/>
  <c r="J413" s="1"/>
  <c r="E413"/>
  <c r="G413" s="1"/>
  <c r="H412"/>
  <c r="J412" s="1"/>
  <c r="E412"/>
  <c r="G412" s="1"/>
  <c r="H411"/>
  <c r="J411" s="1"/>
  <c r="E411"/>
  <c r="G411" s="1"/>
  <c r="H410"/>
  <c r="J410" s="1"/>
  <c r="E410"/>
  <c r="G410" s="1"/>
  <c r="H409"/>
  <c r="J409" s="1"/>
  <c r="E409"/>
  <c r="G409" s="1"/>
  <c r="H408"/>
  <c r="J408" s="1"/>
  <c r="E408"/>
  <c r="G408" s="1"/>
  <c r="H407"/>
  <c r="J407" s="1"/>
  <c r="E407"/>
  <c r="G407" s="1"/>
  <c r="H406"/>
  <c r="J406" s="1"/>
  <c r="E406"/>
  <c r="G406" s="1"/>
  <c r="H405"/>
  <c r="J405" s="1"/>
  <c r="E405"/>
  <c r="G405" s="1"/>
  <c r="H404"/>
  <c r="J404" s="1"/>
  <c r="E404"/>
  <c r="G404" s="1"/>
  <c r="H403"/>
  <c r="J403" s="1"/>
  <c r="E403"/>
  <c r="G403" s="1"/>
  <c r="H402"/>
  <c r="J402" s="1"/>
  <c r="E402"/>
  <c r="G402" s="1"/>
  <c r="H401"/>
  <c r="J401" s="1"/>
  <c r="E401"/>
  <c r="G401" s="1"/>
  <c r="H400"/>
  <c r="J400" s="1"/>
  <c r="E400"/>
  <c r="G400" s="1"/>
  <c r="H399"/>
  <c r="J399" s="1"/>
  <c r="E399"/>
  <c r="G399" s="1"/>
  <c r="H398"/>
  <c r="J398" s="1"/>
  <c r="E398"/>
  <c r="G398" s="1"/>
  <c r="H397"/>
  <c r="J397" s="1"/>
  <c r="E397"/>
  <c r="G397" s="1"/>
  <c r="H396"/>
  <c r="J396" s="1"/>
  <c r="E396"/>
  <c r="G396" s="1"/>
  <c r="H395"/>
  <c r="J395" s="1"/>
  <c r="E395"/>
  <c r="G395" s="1"/>
  <c r="H394"/>
  <c r="J394" s="1"/>
  <c r="E394"/>
  <c r="G394" s="1"/>
  <c r="H393"/>
  <c r="J393" s="1"/>
  <c r="E393"/>
  <c r="G393" s="1"/>
  <c r="H392"/>
  <c r="J392" s="1"/>
  <c r="E392"/>
  <c r="G392" s="1"/>
  <c r="H391"/>
  <c r="J391" s="1"/>
  <c r="E391"/>
  <c r="G391" s="1"/>
  <c r="H390"/>
  <c r="J390" s="1"/>
  <c r="E390"/>
  <c r="G390" s="1"/>
  <c r="H389"/>
  <c r="J389" s="1"/>
  <c r="E389"/>
  <c r="G389" s="1"/>
  <c r="H388"/>
  <c r="J388" s="1"/>
  <c r="E388"/>
  <c r="G388" s="1"/>
  <c r="H387"/>
  <c r="J387" s="1"/>
  <c r="E387"/>
  <c r="G387" s="1"/>
  <c r="H386"/>
  <c r="J386" s="1"/>
  <c r="E386"/>
  <c r="G386" s="1"/>
  <c r="H385"/>
  <c r="J385" s="1"/>
  <c r="E385"/>
  <c r="G385" s="1"/>
  <c r="H384"/>
  <c r="J384" s="1"/>
  <c r="E384"/>
  <c r="G384" s="1"/>
  <c r="H383"/>
  <c r="J383" s="1"/>
  <c r="E383"/>
  <c r="G383" s="1"/>
  <c r="H382"/>
  <c r="J382" s="1"/>
  <c r="E382"/>
  <c r="G382" s="1"/>
  <c r="H381"/>
  <c r="J381" s="1"/>
  <c r="E381"/>
  <c r="G381" s="1"/>
  <c r="H380"/>
  <c r="J380" s="1"/>
  <c r="E380"/>
  <c r="G380" s="1"/>
  <c r="H379"/>
  <c r="J379" s="1"/>
  <c r="E379"/>
  <c r="G379" s="1"/>
  <c r="H378"/>
  <c r="J378" s="1"/>
  <c r="E378"/>
  <c r="G378" s="1"/>
  <c r="H377"/>
  <c r="J377" s="1"/>
  <c r="E377"/>
  <c r="G377" s="1"/>
  <c r="H376"/>
  <c r="J376" s="1"/>
  <c r="E376"/>
  <c r="G376" s="1"/>
  <c r="H375"/>
  <c r="J375" s="1"/>
  <c r="E375"/>
  <c r="G375" s="1"/>
  <c r="H374"/>
  <c r="J374" s="1"/>
  <c r="E374"/>
  <c r="G374" s="1"/>
  <c r="H373"/>
  <c r="J373" s="1"/>
  <c r="E373"/>
  <c r="G373" s="1"/>
  <c r="H372"/>
  <c r="J372" s="1"/>
  <c r="E372"/>
  <c r="G372" s="1"/>
  <c r="H371"/>
  <c r="J371" s="1"/>
  <c r="E371"/>
  <c r="G371" s="1"/>
  <c r="H370"/>
  <c r="J370" s="1"/>
  <c r="E370"/>
  <c r="G370" s="1"/>
  <c r="H369"/>
  <c r="J369" s="1"/>
  <c r="E369"/>
  <c r="G369" s="1"/>
  <c r="H368"/>
  <c r="J368" s="1"/>
  <c r="E368"/>
  <c r="G368" s="1"/>
  <c r="H367"/>
  <c r="J367" s="1"/>
  <c r="E367"/>
  <c r="G367" s="1"/>
  <c r="H366"/>
  <c r="J366" s="1"/>
  <c r="E366"/>
  <c r="G366" s="1"/>
  <c r="H365"/>
  <c r="J365" s="1"/>
  <c r="E365"/>
  <c r="G365" s="1"/>
  <c r="H364"/>
  <c r="J364" s="1"/>
  <c r="E364"/>
  <c r="G364" s="1"/>
  <c r="H363"/>
  <c r="J363" s="1"/>
  <c r="E363"/>
  <c r="G363" s="1"/>
  <c r="H362"/>
  <c r="J362" s="1"/>
  <c r="E362"/>
  <c r="G362" s="1"/>
  <c r="H361"/>
  <c r="J361" s="1"/>
  <c r="E361"/>
  <c r="G361" s="1"/>
  <c r="H360"/>
  <c r="J360" s="1"/>
  <c r="E360"/>
  <c r="G360" s="1"/>
  <c r="H359"/>
  <c r="J359" s="1"/>
  <c r="E359"/>
  <c r="G359" s="1"/>
  <c r="H358"/>
  <c r="J358" s="1"/>
  <c r="E358"/>
  <c r="G358" s="1"/>
  <c r="H357"/>
  <c r="J357" s="1"/>
  <c r="E357"/>
  <c r="G357" s="1"/>
  <c r="H356"/>
  <c r="J356" s="1"/>
  <c r="E356"/>
  <c r="G356" s="1"/>
  <c r="H355"/>
  <c r="J355" s="1"/>
  <c r="E355"/>
  <c r="G355" s="1"/>
  <c r="H354"/>
  <c r="J354" s="1"/>
  <c r="E354"/>
  <c r="G354" s="1"/>
  <c r="H353"/>
  <c r="J353" s="1"/>
  <c r="E353"/>
  <c r="G353" s="1"/>
  <c r="H352"/>
  <c r="J352" s="1"/>
  <c r="E352"/>
  <c r="G352" s="1"/>
  <c r="H351"/>
  <c r="J351" s="1"/>
  <c r="E351"/>
  <c r="G351" s="1"/>
  <c r="H350"/>
  <c r="J350" s="1"/>
  <c r="E350"/>
  <c r="G350" s="1"/>
  <c r="H349"/>
  <c r="J349" s="1"/>
  <c r="E349"/>
  <c r="G349" s="1"/>
  <c r="H348"/>
  <c r="J348" s="1"/>
  <c r="E348"/>
  <c r="G348" s="1"/>
  <c r="H347"/>
  <c r="J347" s="1"/>
  <c r="E347"/>
  <c r="G347" s="1"/>
  <c r="H346"/>
  <c r="J346" s="1"/>
  <c r="E346"/>
  <c r="G346" s="1"/>
  <c r="H345"/>
  <c r="J345" s="1"/>
  <c r="E345"/>
  <c r="G345" s="1"/>
  <c r="H344"/>
  <c r="J344" s="1"/>
  <c r="E344"/>
  <c r="G344" s="1"/>
  <c r="H343"/>
  <c r="J343" s="1"/>
  <c r="E343"/>
  <c r="G343" s="1"/>
  <c r="H342"/>
  <c r="J342" s="1"/>
  <c r="E342"/>
  <c r="G342" s="1"/>
  <c r="H341"/>
  <c r="J341" s="1"/>
  <c r="E341"/>
  <c r="G341" s="1"/>
  <c r="H340"/>
  <c r="J340" s="1"/>
  <c r="E340"/>
  <c r="G340" s="1"/>
  <c r="H339"/>
  <c r="J339" s="1"/>
  <c r="E339"/>
  <c r="G339" s="1"/>
  <c r="H338"/>
  <c r="J338" s="1"/>
  <c r="E338"/>
  <c r="G338" s="1"/>
  <c r="H337"/>
  <c r="J337" s="1"/>
  <c r="E337"/>
  <c r="G337" s="1"/>
  <c r="H336"/>
  <c r="J336" s="1"/>
  <c r="E336"/>
  <c r="G336" s="1"/>
  <c r="H335"/>
  <c r="J335" s="1"/>
  <c r="E335"/>
  <c r="G335" s="1"/>
  <c r="H334"/>
  <c r="J334" s="1"/>
  <c r="E334"/>
  <c r="G334" s="1"/>
  <c r="H333"/>
  <c r="J333" s="1"/>
  <c r="E333"/>
  <c r="G333" s="1"/>
  <c r="H332"/>
  <c r="J332" s="1"/>
  <c r="E332"/>
  <c r="G332" s="1"/>
  <c r="H331"/>
  <c r="J331" s="1"/>
  <c r="E331"/>
  <c r="G331" s="1"/>
  <c r="H330"/>
  <c r="J330" s="1"/>
  <c r="E330"/>
  <c r="G330" s="1"/>
  <c r="H329"/>
  <c r="J329" s="1"/>
  <c r="E329"/>
  <c r="G329" s="1"/>
  <c r="H328"/>
  <c r="J328" s="1"/>
  <c r="E328"/>
  <c r="G328" s="1"/>
  <c r="H327"/>
  <c r="J327" s="1"/>
  <c r="E327"/>
  <c r="G327" s="1"/>
  <c r="H326"/>
  <c r="J326" s="1"/>
  <c r="E326"/>
  <c r="G326" s="1"/>
  <c r="H325"/>
  <c r="J325" s="1"/>
  <c r="E325"/>
  <c r="G325" s="1"/>
  <c r="H324"/>
  <c r="J324" s="1"/>
  <c r="E324"/>
  <c r="G324" s="1"/>
  <c r="H323"/>
  <c r="J323" s="1"/>
  <c r="E323"/>
  <c r="G323" s="1"/>
  <c r="H322"/>
  <c r="J322" s="1"/>
  <c r="E322"/>
  <c r="G322" s="1"/>
  <c r="H321"/>
  <c r="J321" s="1"/>
  <c r="E321"/>
  <c r="G321" s="1"/>
  <c r="H320"/>
  <c r="J320" s="1"/>
  <c r="E320"/>
  <c r="G320" s="1"/>
  <c r="H319"/>
  <c r="J319" s="1"/>
  <c r="E319"/>
  <c r="G319" s="1"/>
  <c r="H318"/>
  <c r="J318" s="1"/>
  <c r="E318"/>
  <c r="G318" s="1"/>
  <c r="H317"/>
  <c r="J317" s="1"/>
  <c r="E317"/>
  <c r="G317" s="1"/>
  <c r="H316"/>
  <c r="J316" s="1"/>
  <c r="E316"/>
  <c r="G316" s="1"/>
  <c r="H315"/>
  <c r="J315" s="1"/>
  <c r="E315"/>
  <c r="G315" s="1"/>
  <c r="H314"/>
  <c r="J314" s="1"/>
  <c r="E314"/>
  <c r="G314" s="1"/>
  <c r="H313"/>
  <c r="J313" s="1"/>
  <c r="E313"/>
  <c r="G313" s="1"/>
  <c r="H312"/>
  <c r="J312" s="1"/>
  <c r="E312"/>
  <c r="G312" s="1"/>
  <c r="H311"/>
  <c r="J311" s="1"/>
  <c r="E311"/>
  <c r="G311" s="1"/>
  <c r="H310"/>
  <c r="J310" s="1"/>
  <c r="E310"/>
  <c r="G310" s="1"/>
  <c r="H309"/>
  <c r="J309" s="1"/>
  <c r="E309"/>
  <c r="G309" s="1"/>
  <c r="H308"/>
  <c r="J308" s="1"/>
  <c r="E308"/>
  <c r="G308" s="1"/>
  <c r="H307"/>
  <c r="J307" s="1"/>
  <c r="E307"/>
  <c r="G307" s="1"/>
  <c r="H306"/>
  <c r="J306" s="1"/>
  <c r="E306"/>
  <c r="G306" s="1"/>
  <c r="H305"/>
  <c r="J305" s="1"/>
  <c r="E305"/>
  <c r="G305" s="1"/>
  <c r="H304"/>
  <c r="J304" s="1"/>
  <c r="E304"/>
  <c r="G304" s="1"/>
  <c r="H303"/>
  <c r="J303" s="1"/>
  <c r="E303"/>
  <c r="G303" s="1"/>
  <c r="H302"/>
  <c r="J302" s="1"/>
  <c r="E302"/>
  <c r="G302" s="1"/>
  <c r="H301"/>
  <c r="J301" s="1"/>
  <c r="E301"/>
  <c r="G301" s="1"/>
  <c r="H300"/>
  <c r="J300" s="1"/>
  <c r="E300"/>
  <c r="G300" s="1"/>
  <c r="H299"/>
  <c r="J299" s="1"/>
  <c r="E299"/>
  <c r="G299" s="1"/>
  <c r="H298"/>
  <c r="J298" s="1"/>
  <c r="E298"/>
  <c r="G298" s="1"/>
  <c r="H297"/>
  <c r="J297" s="1"/>
  <c r="E297"/>
  <c r="G297" s="1"/>
  <c r="H296"/>
  <c r="J296" s="1"/>
  <c r="E296"/>
  <c r="G296" s="1"/>
  <c r="H295"/>
  <c r="J295" s="1"/>
  <c r="E295"/>
  <c r="G295" s="1"/>
  <c r="H294"/>
  <c r="J294" s="1"/>
  <c r="E294"/>
  <c r="G294" s="1"/>
  <c r="H293"/>
  <c r="J293" s="1"/>
  <c r="E293"/>
  <c r="G293" s="1"/>
  <c r="H292"/>
  <c r="J292" s="1"/>
  <c r="E292"/>
  <c r="G292" s="1"/>
  <c r="H291"/>
  <c r="J291" s="1"/>
  <c r="E291"/>
  <c r="G291" s="1"/>
  <c r="H290"/>
  <c r="J290" s="1"/>
  <c r="E290"/>
  <c r="G290" s="1"/>
  <c r="H289"/>
  <c r="J289" s="1"/>
  <c r="E289"/>
  <c r="G289" s="1"/>
  <c r="H288"/>
  <c r="J288" s="1"/>
  <c r="E288"/>
  <c r="G288" s="1"/>
  <c r="H287"/>
  <c r="J287" s="1"/>
  <c r="E287"/>
  <c r="G287" s="1"/>
  <c r="H286"/>
  <c r="J286" s="1"/>
  <c r="E286"/>
  <c r="G286" s="1"/>
  <c r="H285"/>
  <c r="J285" s="1"/>
  <c r="E285"/>
  <c r="G285" s="1"/>
  <c r="H284"/>
  <c r="J284" s="1"/>
  <c r="E284"/>
  <c r="G284" s="1"/>
  <c r="H283"/>
  <c r="J283" s="1"/>
  <c r="E283"/>
  <c r="G283" s="1"/>
  <c r="H282"/>
  <c r="J282" s="1"/>
  <c r="E282"/>
  <c r="G282" s="1"/>
  <c r="H281"/>
  <c r="J281" s="1"/>
  <c r="E281"/>
  <c r="G281" s="1"/>
  <c r="H280"/>
  <c r="J280" s="1"/>
  <c r="E280"/>
  <c r="G280" s="1"/>
  <c r="H279"/>
  <c r="J279" s="1"/>
  <c r="E279"/>
  <c r="G279" s="1"/>
  <c r="H278"/>
  <c r="J278" s="1"/>
  <c r="E278"/>
  <c r="G278" s="1"/>
  <c r="H277"/>
  <c r="J277" s="1"/>
  <c r="E277"/>
  <c r="G277" s="1"/>
  <c r="H276"/>
  <c r="J276" s="1"/>
  <c r="G276"/>
  <c r="E276"/>
  <c r="H275"/>
  <c r="J275" s="1"/>
  <c r="E275"/>
  <c r="G275" s="1"/>
  <c r="H274"/>
  <c r="J274" s="1"/>
  <c r="E274"/>
  <c r="G274" s="1"/>
  <c r="H273"/>
  <c r="J273" s="1"/>
  <c r="E273"/>
  <c r="G273" s="1"/>
  <c r="H272"/>
  <c r="J272" s="1"/>
  <c r="E272"/>
  <c r="G272" s="1"/>
  <c r="H271"/>
  <c r="J271" s="1"/>
  <c r="E271"/>
  <c r="G271" s="1"/>
  <c r="H270"/>
  <c r="J270" s="1"/>
  <c r="E270"/>
  <c r="G270" s="1"/>
  <c r="H269"/>
  <c r="J269" s="1"/>
  <c r="E269"/>
  <c r="G269" s="1"/>
  <c r="H268"/>
  <c r="J268" s="1"/>
  <c r="E268"/>
  <c r="G268" s="1"/>
  <c r="H267"/>
  <c r="J267" s="1"/>
  <c r="E267"/>
  <c r="G267" s="1"/>
  <c r="H266"/>
  <c r="J266" s="1"/>
  <c r="E266"/>
  <c r="G266" s="1"/>
  <c r="H265"/>
  <c r="J265" s="1"/>
  <c r="E265"/>
  <c r="G265" s="1"/>
  <c r="H264"/>
  <c r="J264" s="1"/>
  <c r="E264"/>
  <c r="G264" s="1"/>
  <c r="H263"/>
  <c r="J263" s="1"/>
  <c r="E263"/>
  <c r="G263" s="1"/>
  <c r="H262"/>
  <c r="J262" s="1"/>
  <c r="E262"/>
  <c r="G262" s="1"/>
  <c r="H261"/>
  <c r="J261" s="1"/>
  <c r="E261"/>
  <c r="G261" s="1"/>
  <c r="H260"/>
  <c r="J260" s="1"/>
  <c r="E260"/>
  <c r="G260" s="1"/>
  <c r="H259"/>
  <c r="J259" s="1"/>
  <c r="E259"/>
  <c r="G259" s="1"/>
  <c r="H258"/>
  <c r="J258" s="1"/>
  <c r="E258"/>
  <c r="G258" s="1"/>
  <c r="H257"/>
  <c r="J257" s="1"/>
  <c r="E257"/>
  <c r="G257" s="1"/>
  <c r="H256"/>
  <c r="J256" s="1"/>
  <c r="E256"/>
  <c r="G256" s="1"/>
  <c r="H255"/>
  <c r="J255" s="1"/>
  <c r="E255"/>
  <c r="G255" s="1"/>
  <c r="H254"/>
  <c r="J254" s="1"/>
  <c r="E254"/>
  <c r="G254" s="1"/>
  <c r="H253"/>
  <c r="J253" s="1"/>
  <c r="E253"/>
  <c r="G253" s="1"/>
  <c r="H252"/>
  <c r="J252" s="1"/>
  <c r="E252"/>
  <c r="G252" s="1"/>
  <c r="H251"/>
  <c r="J251" s="1"/>
  <c r="E251"/>
  <c r="G251" s="1"/>
  <c r="H250"/>
  <c r="J250" s="1"/>
  <c r="E250"/>
  <c r="G250" s="1"/>
  <c r="H249"/>
  <c r="J249" s="1"/>
  <c r="E249"/>
  <c r="G249" s="1"/>
  <c r="H248"/>
  <c r="J248" s="1"/>
  <c r="E248"/>
  <c r="G248" s="1"/>
  <c r="H247"/>
  <c r="J247" s="1"/>
  <c r="E247"/>
  <c r="G247" s="1"/>
  <c r="H246"/>
  <c r="J246" s="1"/>
  <c r="E246"/>
  <c r="G246" s="1"/>
  <c r="H245"/>
  <c r="J245" s="1"/>
  <c r="E245"/>
  <c r="G245" s="1"/>
  <c r="H244"/>
  <c r="J244" s="1"/>
  <c r="E244"/>
  <c r="G244" s="1"/>
  <c r="H243"/>
  <c r="J243" s="1"/>
  <c r="E243"/>
  <c r="G243" s="1"/>
  <c r="H242"/>
  <c r="J242" s="1"/>
  <c r="E242"/>
  <c r="G242" s="1"/>
  <c r="H241"/>
  <c r="J241" s="1"/>
  <c r="E241"/>
  <c r="G241" s="1"/>
  <c r="H240"/>
  <c r="J240" s="1"/>
  <c r="E240"/>
  <c r="G240" s="1"/>
  <c r="H239"/>
  <c r="J239" s="1"/>
  <c r="E239"/>
  <c r="G239" s="1"/>
  <c r="H238"/>
  <c r="J238" s="1"/>
  <c r="E238"/>
  <c r="G238" s="1"/>
  <c r="H237"/>
  <c r="J237" s="1"/>
  <c r="E237"/>
  <c r="G237" s="1"/>
  <c r="H236"/>
  <c r="J236" s="1"/>
  <c r="E236"/>
  <c r="G236" s="1"/>
  <c r="H235"/>
  <c r="J235" s="1"/>
  <c r="E235"/>
  <c r="G235" s="1"/>
  <c r="H234"/>
  <c r="J234" s="1"/>
  <c r="E234"/>
  <c r="G234" s="1"/>
  <c r="H233"/>
  <c r="J233" s="1"/>
  <c r="E233"/>
  <c r="G233" s="1"/>
  <c r="H232"/>
  <c r="J232" s="1"/>
  <c r="E232"/>
  <c r="G232" s="1"/>
  <c r="H231"/>
  <c r="J231" s="1"/>
  <c r="E231"/>
  <c r="G231" s="1"/>
  <c r="H230"/>
  <c r="J230" s="1"/>
  <c r="E230"/>
  <c r="G230" s="1"/>
  <c r="H229"/>
  <c r="J229" s="1"/>
  <c r="E229"/>
  <c r="G229" s="1"/>
  <c r="H228"/>
  <c r="J228" s="1"/>
  <c r="E228"/>
  <c r="G228" s="1"/>
  <c r="H227"/>
  <c r="J227" s="1"/>
  <c r="E227"/>
  <c r="G227" s="1"/>
  <c r="H226"/>
  <c r="J226" s="1"/>
  <c r="E226"/>
  <c r="G226" s="1"/>
  <c r="H225"/>
  <c r="J225" s="1"/>
  <c r="E225"/>
  <c r="G225" s="1"/>
  <c r="H224"/>
  <c r="J224" s="1"/>
  <c r="E224"/>
  <c r="G224" s="1"/>
  <c r="H223"/>
  <c r="J223" s="1"/>
  <c r="E223"/>
  <c r="G223" s="1"/>
  <c r="H222"/>
  <c r="J222" s="1"/>
  <c r="E222"/>
  <c r="G222" s="1"/>
  <c r="H221"/>
  <c r="J221" s="1"/>
  <c r="E221"/>
  <c r="G221" s="1"/>
  <c r="H220"/>
  <c r="J220" s="1"/>
  <c r="G220"/>
  <c r="E220"/>
  <c r="H219"/>
  <c r="J219" s="1"/>
  <c r="G219"/>
  <c r="E219"/>
  <c r="H218"/>
  <c r="J218" s="1"/>
  <c r="E218"/>
  <c r="G218" s="1"/>
  <c r="H217"/>
  <c r="J217" s="1"/>
  <c r="E217"/>
  <c r="G217" s="1"/>
  <c r="H216"/>
  <c r="J216" s="1"/>
  <c r="E216"/>
  <c r="G216" s="1"/>
  <c r="H215"/>
  <c r="J215" s="1"/>
  <c r="E215"/>
  <c r="G215" s="1"/>
  <c r="H214"/>
  <c r="J214" s="1"/>
  <c r="E214"/>
  <c r="G214" s="1"/>
  <c r="H213"/>
  <c r="J213" s="1"/>
  <c r="E213"/>
  <c r="G213" s="1"/>
  <c r="H212"/>
  <c r="J212" s="1"/>
  <c r="E212"/>
  <c r="G212" s="1"/>
  <c r="H211"/>
  <c r="J211" s="1"/>
  <c r="E211"/>
  <c r="G211" s="1"/>
  <c r="H210"/>
  <c r="J210" s="1"/>
  <c r="E210"/>
  <c r="G210" s="1"/>
  <c r="H209"/>
  <c r="J209" s="1"/>
  <c r="E209"/>
  <c r="G209" s="1"/>
  <c r="H208"/>
  <c r="J208" s="1"/>
  <c r="E208"/>
  <c r="G208" s="1"/>
  <c r="H207"/>
  <c r="J207" s="1"/>
  <c r="E207"/>
  <c r="G207" s="1"/>
  <c r="H206"/>
  <c r="J206" s="1"/>
  <c r="E206"/>
  <c r="G206" s="1"/>
  <c r="H205"/>
  <c r="J205" s="1"/>
  <c r="E205"/>
  <c r="G205" s="1"/>
  <c r="H204"/>
  <c r="J204" s="1"/>
  <c r="E204"/>
  <c r="G204" s="1"/>
  <c r="H203"/>
  <c r="J203" s="1"/>
  <c r="E203"/>
  <c r="G203" s="1"/>
  <c r="H202"/>
  <c r="J202" s="1"/>
  <c r="E202"/>
  <c r="G202" s="1"/>
  <c r="H201"/>
  <c r="J201" s="1"/>
  <c r="E201"/>
  <c r="G201" s="1"/>
  <c r="H200"/>
  <c r="J200" s="1"/>
  <c r="E200"/>
  <c r="G200" s="1"/>
  <c r="H199"/>
  <c r="J199" s="1"/>
  <c r="E199"/>
  <c r="G199" s="1"/>
  <c r="H198"/>
  <c r="J198" s="1"/>
  <c r="E198"/>
  <c r="G198" s="1"/>
  <c r="H197"/>
  <c r="J197" s="1"/>
  <c r="E197"/>
  <c r="G197" s="1"/>
  <c r="H196"/>
  <c r="J196" s="1"/>
  <c r="E196"/>
  <c r="G196" s="1"/>
  <c r="H195"/>
  <c r="J195" s="1"/>
  <c r="E195"/>
  <c r="G195" s="1"/>
  <c r="H194"/>
  <c r="J194" s="1"/>
  <c r="E194"/>
  <c r="G194" s="1"/>
  <c r="H193"/>
  <c r="J193" s="1"/>
  <c r="E193"/>
  <c r="G193" s="1"/>
  <c r="H192"/>
  <c r="J192" s="1"/>
  <c r="E192"/>
  <c r="G192" s="1"/>
  <c r="H191"/>
  <c r="J191" s="1"/>
  <c r="E191"/>
  <c r="G191" s="1"/>
  <c r="H190"/>
  <c r="J190" s="1"/>
  <c r="E190"/>
  <c r="G190" s="1"/>
  <c r="H189"/>
  <c r="J189" s="1"/>
  <c r="E189"/>
  <c r="G189" s="1"/>
  <c r="H188"/>
  <c r="J188" s="1"/>
  <c r="E188"/>
  <c r="G188" s="1"/>
  <c r="H187"/>
  <c r="J187" s="1"/>
  <c r="E187"/>
  <c r="G187" s="1"/>
  <c r="H186"/>
  <c r="J186" s="1"/>
  <c r="E186"/>
  <c r="G186" s="1"/>
  <c r="H185"/>
  <c r="J185" s="1"/>
  <c r="E185"/>
  <c r="G185" s="1"/>
  <c r="H184"/>
  <c r="J184" s="1"/>
  <c r="E184"/>
  <c r="G184" s="1"/>
  <c r="H183"/>
  <c r="J183" s="1"/>
  <c r="E183"/>
  <c r="G183" s="1"/>
  <c r="H182"/>
  <c r="J182" s="1"/>
  <c r="E182"/>
  <c r="G182" s="1"/>
  <c r="H181"/>
  <c r="J181" s="1"/>
  <c r="E181"/>
  <c r="G181" s="1"/>
  <c r="H180"/>
  <c r="J180" s="1"/>
  <c r="E180"/>
  <c r="G180" s="1"/>
  <c r="H179"/>
  <c r="J179" s="1"/>
  <c r="E179"/>
  <c r="G179" s="1"/>
  <c r="H178"/>
  <c r="J178" s="1"/>
  <c r="E178"/>
  <c r="G178" s="1"/>
  <c r="H177"/>
  <c r="J177" s="1"/>
  <c r="E177"/>
  <c r="G177" s="1"/>
  <c r="H176"/>
  <c r="J176" s="1"/>
  <c r="E176"/>
  <c r="G176" s="1"/>
  <c r="H175"/>
  <c r="J175" s="1"/>
  <c r="E175"/>
  <c r="G175" s="1"/>
  <c r="H174"/>
  <c r="J174" s="1"/>
  <c r="E174"/>
  <c r="G174" s="1"/>
  <c r="H173"/>
  <c r="J173" s="1"/>
  <c r="E173"/>
  <c r="G173" s="1"/>
  <c r="H172"/>
  <c r="J172" s="1"/>
  <c r="E172"/>
  <c r="G172" s="1"/>
  <c r="H171"/>
  <c r="J171" s="1"/>
  <c r="E171"/>
  <c r="G171" s="1"/>
  <c r="H170"/>
  <c r="J170" s="1"/>
  <c r="E170"/>
  <c r="G170" s="1"/>
  <c r="H169"/>
  <c r="J169" s="1"/>
  <c r="E169"/>
  <c r="G169" s="1"/>
  <c r="H168"/>
  <c r="J168" s="1"/>
  <c r="E168"/>
  <c r="G168" s="1"/>
  <c r="H167"/>
  <c r="J167" s="1"/>
  <c r="E167"/>
  <c r="G167" s="1"/>
  <c r="H166"/>
  <c r="J166" s="1"/>
  <c r="E166"/>
  <c r="G166" s="1"/>
  <c r="H165"/>
  <c r="J165" s="1"/>
  <c r="E165"/>
  <c r="G165" s="1"/>
  <c r="H164"/>
  <c r="J164" s="1"/>
  <c r="E164"/>
  <c r="G164" s="1"/>
  <c r="H163"/>
  <c r="J163" s="1"/>
  <c r="E163"/>
  <c r="G163" s="1"/>
  <c r="H162"/>
  <c r="J162" s="1"/>
  <c r="E162"/>
  <c r="G162" s="1"/>
  <c r="H161"/>
  <c r="J161" s="1"/>
  <c r="E161"/>
  <c r="G161" s="1"/>
  <c r="H160"/>
  <c r="J160" s="1"/>
  <c r="E160"/>
  <c r="G160" s="1"/>
  <c r="H159"/>
  <c r="J159" s="1"/>
  <c r="E159"/>
  <c r="G159" s="1"/>
  <c r="H158"/>
  <c r="J158" s="1"/>
  <c r="E158"/>
  <c r="G158" s="1"/>
  <c r="H157"/>
  <c r="J157" s="1"/>
  <c r="E157"/>
  <c r="G157" s="1"/>
  <c r="H156"/>
  <c r="J156" s="1"/>
  <c r="E156"/>
  <c r="G156" s="1"/>
  <c r="H155"/>
  <c r="J155" s="1"/>
  <c r="E155"/>
  <c r="G155" s="1"/>
  <c r="H154"/>
  <c r="J154" s="1"/>
  <c r="E154"/>
  <c r="G154" s="1"/>
  <c r="H153"/>
  <c r="J153" s="1"/>
  <c r="E153"/>
  <c r="G153" s="1"/>
  <c r="H152"/>
  <c r="J152" s="1"/>
  <c r="E152"/>
  <c r="G152" s="1"/>
  <c r="H151"/>
  <c r="J151" s="1"/>
  <c r="E151"/>
  <c r="G151" s="1"/>
  <c r="H150"/>
  <c r="J150" s="1"/>
  <c r="E150"/>
  <c r="G150" s="1"/>
  <c r="H149"/>
  <c r="J149" s="1"/>
  <c r="E149"/>
  <c r="G149" s="1"/>
  <c r="H148"/>
  <c r="J148" s="1"/>
  <c r="E148"/>
  <c r="G148" s="1"/>
  <c r="H147"/>
  <c r="J147" s="1"/>
  <c r="E147"/>
  <c r="G147" s="1"/>
  <c r="H146"/>
  <c r="J146" s="1"/>
  <c r="E146"/>
  <c r="G146" s="1"/>
  <c r="H145"/>
  <c r="J145" s="1"/>
  <c r="E145"/>
  <c r="G145" s="1"/>
  <c r="H144"/>
  <c r="J144" s="1"/>
  <c r="E144"/>
  <c r="G144" s="1"/>
  <c r="H143"/>
  <c r="J143" s="1"/>
  <c r="E143"/>
  <c r="G143" s="1"/>
  <c r="H142"/>
  <c r="J142" s="1"/>
  <c r="E142"/>
  <c r="G142" s="1"/>
  <c r="H141"/>
  <c r="J141" s="1"/>
  <c r="E141"/>
  <c r="G141" s="1"/>
  <c r="H140"/>
  <c r="J140" s="1"/>
  <c r="E140"/>
  <c r="G140" s="1"/>
  <c r="H139"/>
  <c r="J139" s="1"/>
  <c r="E139"/>
  <c r="G139" s="1"/>
  <c r="H138"/>
  <c r="J138" s="1"/>
  <c r="E138"/>
  <c r="G138" s="1"/>
  <c r="H137"/>
  <c r="J137" s="1"/>
  <c r="E137"/>
  <c r="G137" s="1"/>
  <c r="H136"/>
  <c r="J136" s="1"/>
  <c r="E136"/>
  <c r="G136" s="1"/>
  <c r="H135"/>
  <c r="J135" s="1"/>
  <c r="E135"/>
  <c r="G135" s="1"/>
  <c r="H134"/>
  <c r="J134" s="1"/>
  <c r="E134"/>
  <c r="G134" s="1"/>
  <c r="H133"/>
  <c r="J133" s="1"/>
  <c r="E133"/>
  <c r="G133" s="1"/>
  <c r="H132"/>
  <c r="J132" s="1"/>
  <c r="E132"/>
  <c r="G132" s="1"/>
  <c r="H131"/>
  <c r="J131" s="1"/>
  <c r="E131"/>
  <c r="G131" s="1"/>
  <c r="H130"/>
  <c r="J130" s="1"/>
  <c r="E130"/>
  <c r="G130" s="1"/>
  <c r="H129"/>
  <c r="J129" s="1"/>
  <c r="E129"/>
  <c r="G129" s="1"/>
  <c r="H128"/>
  <c r="J128" s="1"/>
  <c r="E128"/>
  <c r="G128" s="1"/>
  <c r="H127"/>
  <c r="J127" s="1"/>
  <c r="E127"/>
  <c r="G127" s="1"/>
  <c r="H126"/>
  <c r="J126" s="1"/>
  <c r="E126"/>
  <c r="G126" s="1"/>
  <c r="H125"/>
  <c r="J125" s="1"/>
  <c r="E125"/>
  <c r="G125" s="1"/>
  <c r="H124"/>
  <c r="J124" s="1"/>
  <c r="E124"/>
  <c r="G124" s="1"/>
  <c r="H123"/>
  <c r="J123" s="1"/>
  <c r="E123"/>
  <c r="G123" s="1"/>
  <c r="H122"/>
  <c r="J122" s="1"/>
  <c r="E122"/>
  <c r="G122" s="1"/>
  <c r="H121"/>
  <c r="J121" s="1"/>
  <c r="E121"/>
  <c r="G121" s="1"/>
  <c r="H120"/>
  <c r="J120" s="1"/>
  <c r="E120"/>
  <c r="G120" s="1"/>
  <c r="H119"/>
  <c r="J119" s="1"/>
  <c r="E119"/>
  <c r="G119" s="1"/>
  <c r="H118"/>
  <c r="J118" s="1"/>
  <c r="E118"/>
  <c r="G118" s="1"/>
  <c r="H117"/>
  <c r="J117" s="1"/>
  <c r="E117"/>
  <c r="G117" s="1"/>
  <c r="H116"/>
  <c r="J116" s="1"/>
  <c r="E116"/>
  <c r="G116" s="1"/>
  <c r="H115"/>
  <c r="J115" s="1"/>
  <c r="E115"/>
  <c r="G115" s="1"/>
  <c r="H114"/>
  <c r="J114" s="1"/>
  <c r="E114"/>
  <c r="G114" s="1"/>
  <c r="H113"/>
  <c r="J113" s="1"/>
  <c r="E113"/>
  <c r="G113" s="1"/>
  <c r="H112"/>
  <c r="J112" s="1"/>
  <c r="E112"/>
  <c r="G112" s="1"/>
  <c r="H111"/>
  <c r="J111" s="1"/>
  <c r="E111"/>
  <c r="G111" s="1"/>
  <c r="H110"/>
  <c r="J110" s="1"/>
  <c r="E110"/>
  <c r="G110" s="1"/>
  <c r="H109"/>
  <c r="J109" s="1"/>
  <c r="E109"/>
  <c r="G109" s="1"/>
  <c r="H108"/>
  <c r="J108" s="1"/>
  <c r="E108"/>
  <c r="G108" s="1"/>
  <c r="H107"/>
  <c r="J107" s="1"/>
  <c r="E107"/>
  <c r="G107" s="1"/>
  <c r="H106"/>
  <c r="J106" s="1"/>
  <c r="E106"/>
  <c r="G106" s="1"/>
  <c r="H105"/>
  <c r="J105" s="1"/>
  <c r="E105"/>
  <c r="G105" s="1"/>
  <c r="H104"/>
  <c r="J104" s="1"/>
  <c r="E104"/>
  <c r="G104" s="1"/>
  <c r="H103"/>
  <c r="J103" s="1"/>
  <c r="E103"/>
  <c r="G103" s="1"/>
  <c r="H102"/>
  <c r="J102" s="1"/>
  <c r="E102"/>
  <c r="G102" s="1"/>
  <c r="H101"/>
  <c r="J101" s="1"/>
  <c r="E101"/>
  <c r="G101" s="1"/>
  <c r="H100"/>
  <c r="J100" s="1"/>
  <c r="E100"/>
  <c r="G100" s="1"/>
  <c r="H99"/>
  <c r="J99" s="1"/>
  <c r="E99"/>
  <c r="G99" s="1"/>
  <c r="H98"/>
  <c r="J98" s="1"/>
  <c r="E98"/>
  <c r="G98" s="1"/>
  <c r="H97"/>
  <c r="J97" s="1"/>
  <c r="E97"/>
  <c r="G97" s="1"/>
  <c r="H96"/>
  <c r="J96" s="1"/>
  <c r="E96"/>
  <c r="G96" s="1"/>
  <c r="H95"/>
  <c r="J95" s="1"/>
  <c r="E95"/>
  <c r="G95" s="1"/>
  <c r="H94"/>
  <c r="J94" s="1"/>
  <c r="E94"/>
  <c r="G94" s="1"/>
  <c r="H93"/>
  <c r="J93" s="1"/>
  <c r="E93"/>
  <c r="G93" s="1"/>
  <c r="H92"/>
  <c r="J92" s="1"/>
  <c r="E92"/>
  <c r="G92" s="1"/>
  <c r="H91"/>
  <c r="J91" s="1"/>
  <c r="E91"/>
  <c r="G91" s="1"/>
  <c r="H90"/>
  <c r="J90" s="1"/>
  <c r="E90"/>
  <c r="G90" s="1"/>
  <c r="H89"/>
  <c r="J89" s="1"/>
  <c r="E89"/>
  <c r="G89" s="1"/>
  <c r="H88"/>
  <c r="J88" s="1"/>
  <c r="E88"/>
  <c r="G88" s="1"/>
  <c r="H87"/>
  <c r="J87" s="1"/>
  <c r="E87"/>
  <c r="G87" s="1"/>
  <c r="H86"/>
  <c r="J86" s="1"/>
  <c r="E86"/>
  <c r="G86" s="1"/>
  <c r="H85"/>
  <c r="J85" s="1"/>
  <c r="E85"/>
  <c r="G85" s="1"/>
  <c r="H84"/>
  <c r="J84" s="1"/>
  <c r="E84"/>
  <c r="G84" s="1"/>
  <c r="H83"/>
  <c r="J83" s="1"/>
  <c r="E83"/>
  <c r="G83" s="1"/>
  <c r="H82"/>
  <c r="J82" s="1"/>
  <c r="E82"/>
  <c r="G82" s="1"/>
  <c r="H81"/>
  <c r="J81" s="1"/>
  <c r="E81"/>
  <c r="G81" s="1"/>
  <c r="H80"/>
  <c r="J80" s="1"/>
  <c r="E80"/>
  <c r="G80" s="1"/>
  <c r="H79"/>
  <c r="J79" s="1"/>
  <c r="E79"/>
  <c r="G79" s="1"/>
  <c r="H78"/>
  <c r="J78" s="1"/>
  <c r="E78"/>
  <c r="G78" s="1"/>
  <c r="H77"/>
  <c r="J77" s="1"/>
  <c r="E77"/>
  <c r="G77" s="1"/>
  <c r="H76"/>
  <c r="J76" s="1"/>
  <c r="E76"/>
  <c r="G76" s="1"/>
  <c r="H75"/>
  <c r="J75" s="1"/>
  <c r="E75"/>
  <c r="G75" s="1"/>
  <c r="H74"/>
  <c r="J74" s="1"/>
  <c r="E74"/>
  <c r="G74" s="1"/>
  <c r="H73"/>
  <c r="J73" s="1"/>
  <c r="E73"/>
  <c r="G73" s="1"/>
  <c r="H72"/>
  <c r="J72" s="1"/>
  <c r="E72"/>
  <c r="G72" s="1"/>
  <c r="H71"/>
  <c r="J71" s="1"/>
  <c r="E71"/>
  <c r="G71" s="1"/>
  <c r="H70"/>
  <c r="J70" s="1"/>
  <c r="E70"/>
  <c r="G70" s="1"/>
  <c r="H69"/>
  <c r="J69" s="1"/>
  <c r="E69"/>
  <c r="G69" s="1"/>
  <c r="H68"/>
  <c r="J68" s="1"/>
  <c r="E68"/>
  <c r="G68" s="1"/>
  <c r="H67"/>
  <c r="J67" s="1"/>
  <c r="E67"/>
  <c r="G67" s="1"/>
  <c r="H66"/>
  <c r="J66" s="1"/>
  <c r="E66"/>
  <c r="G66" s="1"/>
  <c r="H65"/>
  <c r="J65" s="1"/>
  <c r="E65"/>
  <c r="G65" s="1"/>
  <c r="H64"/>
  <c r="J64" s="1"/>
  <c r="E64"/>
  <c r="G64" s="1"/>
  <c r="H63"/>
  <c r="J63" s="1"/>
  <c r="E63"/>
  <c r="G63" s="1"/>
  <c r="H62"/>
  <c r="J62" s="1"/>
  <c r="E62"/>
  <c r="G62" s="1"/>
  <c r="H61"/>
  <c r="J61" s="1"/>
  <c r="E61"/>
  <c r="G61" s="1"/>
  <c r="H60"/>
  <c r="J60" s="1"/>
  <c r="E60"/>
  <c r="G60" s="1"/>
  <c r="H59"/>
  <c r="J59" s="1"/>
  <c r="E59"/>
  <c r="G59" s="1"/>
  <c r="H58"/>
  <c r="J58" s="1"/>
  <c r="E58"/>
  <c r="G58" s="1"/>
  <c r="H57"/>
  <c r="J57" s="1"/>
  <c r="E57"/>
  <c r="G57" s="1"/>
  <c r="H56"/>
  <c r="J56" s="1"/>
  <c r="E56"/>
  <c r="G56" s="1"/>
  <c r="H55"/>
  <c r="J55" s="1"/>
  <c r="E55"/>
  <c r="G55" s="1"/>
  <c r="H54"/>
  <c r="J54" s="1"/>
  <c r="E54"/>
  <c r="G54" s="1"/>
  <c r="H53"/>
  <c r="J53" s="1"/>
  <c r="E53"/>
  <c r="G53" s="1"/>
  <c r="H52"/>
  <c r="J52" s="1"/>
  <c r="E52"/>
  <c r="G52" s="1"/>
  <c r="H51"/>
  <c r="J51" s="1"/>
  <c r="E51"/>
  <c r="G51" s="1"/>
  <c r="H50"/>
  <c r="J50" s="1"/>
  <c r="E50"/>
  <c r="G50" s="1"/>
  <c r="H49"/>
  <c r="J49" s="1"/>
  <c r="E49"/>
  <c r="G49" s="1"/>
  <c r="H48"/>
  <c r="J48" s="1"/>
  <c r="E48"/>
  <c r="G48" s="1"/>
  <c r="H47"/>
  <c r="J47" s="1"/>
  <c r="E47"/>
  <c r="G47" s="1"/>
  <c r="H46"/>
  <c r="J46" s="1"/>
  <c r="E46"/>
  <c r="G46" s="1"/>
  <c r="H45"/>
  <c r="J45" s="1"/>
  <c r="E45"/>
  <c r="G45" s="1"/>
  <c r="H44"/>
  <c r="J44" s="1"/>
  <c r="E44"/>
  <c r="G44" s="1"/>
  <c r="H43"/>
  <c r="J43" s="1"/>
  <c r="E43"/>
  <c r="G43" s="1"/>
  <c r="H42"/>
  <c r="J42" s="1"/>
  <c r="E42"/>
  <c r="G42" s="1"/>
  <c r="H41"/>
  <c r="J41" s="1"/>
  <c r="E41"/>
  <c r="G41" s="1"/>
  <c r="H40"/>
  <c r="J40" s="1"/>
  <c r="E40"/>
  <c r="G40" s="1"/>
  <c r="H39"/>
  <c r="J39" s="1"/>
  <c r="E39"/>
  <c r="G39" s="1"/>
  <c r="H38"/>
  <c r="J38" s="1"/>
  <c r="E38"/>
  <c r="G38" s="1"/>
  <c r="H37"/>
  <c r="J37" s="1"/>
  <c r="E37"/>
  <c r="G37" s="1"/>
  <c r="H36"/>
  <c r="J36" s="1"/>
  <c r="E36"/>
  <c r="G36" s="1"/>
  <c r="H35"/>
  <c r="J35" s="1"/>
  <c r="E35"/>
  <c r="G35" s="1"/>
  <c r="H34"/>
  <c r="J34" s="1"/>
  <c r="E34"/>
  <c r="G34" s="1"/>
  <c r="H33"/>
  <c r="J33" s="1"/>
  <c r="E33"/>
  <c r="G33" s="1"/>
  <c r="H32"/>
  <c r="J32" s="1"/>
  <c r="E32"/>
  <c r="G32" s="1"/>
  <c r="H31"/>
  <c r="J31" s="1"/>
  <c r="E31"/>
  <c r="G31" s="1"/>
  <c r="H30"/>
  <c r="J30" s="1"/>
  <c r="E30"/>
  <c r="G30" s="1"/>
  <c r="H29"/>
  <c r="J29" s="1"/>
  <c r="E29"/>
  <c r="G29" s="1"/>
  <c r="H28"/>
  <c r="J28" s="1"/>
  <c r="E28"/>
  <c r="G28" s="1"/>
  <c r="H27"/>
  <c r="J27" s="1"/>
  <c r="E27"/>
  <c r="G27" s="1"/>
  <c r="H26"/>
  <c r="J26" s="1"/>
  <c r="E26"/>
  <c r="G26" s="1"/>
  <c r="H25"/>
  <c r="J25" s="1"/>
  <c r="E25"/>
  <c r="G25" s="1"/>
  <c r="H24"/>
  <c r="J24" s="1"/>
  <c r="E24"/>
  <c r="G24" s="1"/>
  <c r="H23"/>
  <c r="J23" s="1"/>
  <c r="E23"/>
  <c r="G23" s="1"/>
  <c r="H22"/>
  <c r="J22" s="1"/>
  <c r="E22"/>
  <c r="G22" s="1"/>
  <c r="H21"/>
  <c r="J21" s="1"/>
  <c r="E21"/>
  <c r="G21" s="1"/>
  <c r="H20"/>
  <c r="J20" s="1"/>
  <c r="E20"/>
  <c r="G20" s="1"/>
  <c r="H19"/>
  <c r="J19" s="1"/>
  <c r="E19"/>
  <c r="G19" s="1"/>
  <c r="H18"/>
  <c r="J18" s="1"/>
  <c r="E18"/>
  <c r="G18" s="1"/>
  <c r="H17"/>
  <c r="J17" s="1"/>
  <c r="E17"/>
  <c r="G17" s="1"/>
  <c r="H16"/>
  <c r="J16" s="1"/>
  <c r="E16"/>
  <c r="G16" s="1"/>
  <c r="H15"/>
  <c r="J15" s="1"/>
  <c r="E15"/>
  <c r="G15" s="1"/>
  <c r="H14"/>
  <c r="J14" s="1"/>
  <c r="E14"/>
  <c r="G14" s="1"/>
  <c r="H13"/>
  <c r="J13" s="1"/>
  <c r="E13"/>
  <c r="G13" s="1"/>
  <c r="H12"/>
  <c r="J12" s="1"/>
  <c r="E12"/>
  <c r="G12" s="1"/>
  <c r="H11"/>
  <c r="J11" s="1"/>
  <c r="E11"/>
  <c r="G11" s="1"/>
  <c r="H10"/>
  <c r="J10" s="1"/>
  <c r="E10"/>
  <c r="G10" s="1"/>
  <c r="H9"/>
  <c r="J9" s="1"/>
  <c r="E9"/>
  <c r="G9" s="1"/>
  <c r="H8"/>
  <c r="J8" s="1"/>
  <c r="E8"/>
  <c r="G8" s="1"/>
  <c r="H7"/>
  <c r="J7" s="1"/>
  <c r="E7"/>
  <c r="G7" s="1"/>
  <c r="H6"/>
  <c r="J6" s="1"/>
  <c r="E6"/>
  <c r="G6" s="1"/>
  <c r="H5"/>
  <c r="J5" s="1"/>
  <c r="E5"/>
  <c r="G5" s="1"/>
  <c r="H4"/>
  <c r="J4" s="1"/>
  <c r="E4"/>
  <c r="G4" s="1"/>
  <c r="H3"/>
  <c r="J3" s="1"/>
  <c r="E3"/>
  <c r="G3" s="1"/>
  <c r="H2"/>
  <c r="J2" s="1"/>
  <c r="E2"/>
  <c r="G2" s="1"/>
  <c r="G503" l="1"/>
</calcChain>
</file>

<file path=xl/sharedStrings.xml><?xml version="1.0" encoding="utf-8"?>
<sst xmlns="http://schemas.openxmlformats.org/spreadsheetml/2006/main" count="2022" uniqueCount="577">
  <si>
    <t>AUN</t>
  </si>
  <si>
    <t>School District</t>
  </si>
  <si>
    <t>County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</si>
  <si>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</si>
  <si>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</si>
  <si>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</si>
  <si>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</si>
  <si>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</si>
  <si>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</si>
  <si>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</si>
  <si>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Allegheny Valley SD</t>
  </si>
  <si>
    <t>Allegheny</t>
  </si>
  <si>
    <t>Avonworth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</si>
  <si>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</si>
  <si>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</si>
  <si>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</si>
  <si>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</si>
  <si>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</si>
  <si>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</si>
  <si>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</si>
  <si>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</si>
  <si>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</si>
  <si>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</si>
  <si>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</si>
  <si>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</si>
  <si>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</si>
  <si>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</si>
  <si>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</si>
  <si>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</si>
  <si>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</si>
  <si>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</si>
  <si>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</si>
  <si>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</si>
  <si>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</si>
  <si>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 Hills SD</t>
  </si>
  <si>
    <t>Northgate SD</t>
  </si>
  <si>
    <t>Penn Hills SD</t>
  </si>
  <si>
    <t>Pine-Richland SD</t>
  </si>
  <si>
    <t>Pittsburgh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</si>
  <si>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</si>
  <si>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</si>
  <si>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</si>
  <si>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</si>
  <si>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</si>
  <si>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</si>
  <si>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</si>
  <si>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</si>
  <si>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</si>
  <si>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</si>
  <si>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</si>
  <si>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</si>
  <si>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</si>
  <si>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</si>
  <si>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</si>
  <si>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Apollo-Ridge SD</t>
  </si>
  <si>
    <t>Armstrong</t>
  </si>
  <si>
    <t>Armstrong SD</t>
  </si>
  <si>
    <t>Freeport Area SD</t>
  </si>
  <si>
    <t>Leechburg Area SD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</si>
  <si>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</si>
  <si>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</si>
  <si>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</si>
  <si>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</si>
  <si>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</si>
  <si>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</si>
  <si>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</si>
  <si>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</si>
  <si>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</si>
  <si>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</si>
  <si>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</si>
  <si>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</si>
  <si>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</si>
  <si>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</si>
  <si>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</si>
  <si>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</si>
  <si>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</si>
  <si>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</si>
  <si>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</si>
  <si>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</si>
  <si>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</si>
  <si>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</si>
  <si>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</si>
  <si>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</si>
  <si>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</si>
  <si>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</si>
  <si>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</si>
  <si>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</si>
  <si>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</si>
  <si>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</si>
  <si>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</si>
  <si>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</si>
  <si>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</si>
  <si>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</si>
  <si>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</si>
  <si>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</si>
  <si>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</si>
  <si>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</si>
  <si>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</si>
  <si>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</si>
  <si>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</si>
  <si>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</si>
  <si>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</si>
  <si>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</si>
  <si>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</si>
  <si>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</si>
  <si>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</si>
  <si>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</si>
  <si>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</si>
  <si>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</si>
  <si>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</si>
  <si>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</si>
  <si>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</si>
  <si>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</si>
  <si>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</si>
  <si>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</si>
  <si>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Bensalem Township SD</t>
  </si>
  <si>
    <t>Bucks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</si>
  <si>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</si>
  <si>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</si>
  <si>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</si>
  <si>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</si>
  <si>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</si>
  <si>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</si>
  <si>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</si>
  <si>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</si>
  <si>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</si>
  <si>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</si>
  <si>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</si>
  <si>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</si>
  <si>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Butler Area SD</t>
  </si>
  <si>
    <t>Butler</t>
  </si>
  <si>
    <t>Karns City Area SD</t>
  </si>
  <si>
    <t>Mars Area SD</t>
  </si>
  <si>
    <t>Moniteau SD</t>
  </si>
  <si>
    <t>Seneca Valley SD</t>
  </si>
  <si>
    <t>Slippery Rock Area SD</t>
  </si>
  <si>
    <t>South Butler County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</si>
  <si>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</si>
  <si>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</si>
  <si>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</si>
  <si>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</si>
  <si>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</si>
  <si>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</si>
  <si>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</si>
  <si>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</si>
  <si>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</si>
  <si>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</si>
  <si>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</si>
  <si>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</si>
  <si>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</si>
  <si>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Cameron County SD</t>
  </si>
  <si>
    <t>Cameron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</si>
  <si>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</si>
  <si>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</si>
  <si>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</si>
  <si>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</si>
  <si>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</si>
  <si>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</si>
  <si>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Bald Eagle Area SD</t>
  </si>
  <si>
    <t>Centre</t>
  </si>
  <si>
    <t>Bellefonte Area SD</t>
  </si>
  <si>
    <t>Penns Valley Area SD</t>
  </si>
  <si>
    <t>State College Area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</si>
  <si>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</si>
  <si>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</si>
  <si>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</si>
  <si>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</si>
  <si>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</si>
  <si>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</si>
  <si>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</si>
  <si>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</si>
  <si>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</si>
  <si>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</si>
  <si>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</si>
  <si>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</si>
  <si>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</si>
  <si>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Allegheny-Clarion Valley SD</t>
  </si>
  <si>
    <t>Clarion</t>
  </si>
  <si>
    <t>Clarion Area SD</t>
  </si>
  <si>
    <t>Clarion-Limestone Area SD</t>
  </si>
  <si>
    <t>Keystone  SD</t>
  </si>
  <si>
    <t>North Clarion County SD</t>
  </si>
  <si>
    <t>Redbank Valley SD</t>
  </si>
  <si>
    <t>Union  SD</t>
  </si>
  <si>
    <t>Clearfield Area SD</t>
  </si>
  <si>
    <t>Clearfield</t>
  </si>
  <si>
    <t>Curwensville Area SD</t>
  </si>
  <si>
    <t>Dubois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</si>
  <si>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</si>
  <si>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</si>
  <si>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</si>
  <si>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</si>
  <si>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</si>
  <si>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</si>
  <si>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</si>
  <si>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</si>
  <si>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</si>
  <si>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</si>
  <si>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</si>
  <si>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</si>
  <si>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</si>
  <si>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</si>
  <si>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Conneaut SD</t>
  </si>
  <si>
    <t>Crawford</t>
  </si>
  <si>
    <t>Crawford Central SD</t>
  </si>
  <si>
    <t>Penncrest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</si>
  <si>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</si>
  <si>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</si>
  <si>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</si>
  <si>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</si>
  <si>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</si>
  <si>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</si>
  <si>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</si>
  <si>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</si>
  <si>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</si>
  <si>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</si>
  <si>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</si>
  <si>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</si>
  <si>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</si>
  <si>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</si>
  <si>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</si>
  <si>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</si>
  <si>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</si>
  <si>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</si>
  <si>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</si>
  <si>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</si>
  <si>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</si>
  <si>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</si>
  <si>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</si>
  <si>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</si>
  <si>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</si>
  <si>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</si>
  <si>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</si>
  <si>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</si>
  <si>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</si>
  <si>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</si>
  <si>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</si>
  <si>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</si>
  <si>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</si>
  <si>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</si>
  <si>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</si>
  <si>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</si>
  <si>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Johnsonburg Area SD</t>
  </si>
  <si>
    <t>Elk</t>
  </si>
  <si>
    <t>Ridgway Area SD</t>
  </si>
  <si>
    <t>Saint Marys Area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</si>
  <si>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</si>
  <si>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</si>
  <si>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</si>
  <si>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</si>
  <si>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</si>
  <si>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</si>
  <si>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</si>
  <si>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</si>
  <si>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</si>
  <si>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</si>
  <si>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</si>
  <si>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</si>
  <si>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</si>
  <si>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</si>
  <si>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</si>
  <si>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</si>
  <si>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</si>
  <si>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</si>
  <si>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</si>
  <si>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</si>
  <si>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</si>
  <si>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Forest Area SD</t>
  </si>
  <si>
    <t>Forest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</si>
  <si>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</si>
  <si>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</si>
  <si>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</si>
  <si>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</si>
  <si>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</si>
  <si>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</si>
  <si>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Fulton SD</t>
  </si>
  <si>
    <t>Fulton</t>
  </si>
  <si>
    <t>Forbes Road SD</t>
  </si>
  <si>
    <t>Southern Fulton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</si>
  <si>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</si>
  <si>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</si>
  <si>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</si>
  <si>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</si>
  <si>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</si>
  <si>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</si>
  <si>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Huntingdon Area SD</t>
  </si>
  <si>
    <t>Huntingdon</t>
  </si>
  <si>
    <t>Juniata Valley SD</t>
  </si>
  <si>
    <t>Mount Union Area SD</t>
  </si>
  <si>
    <t>Southern Huntingdon County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</si>
  <si>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</si>
  <si>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</si>
  <si>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</si>
  <si>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</si>
  <si>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</si>
  <si>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</si>
  <si>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</si>
  <si>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</si>
  <si>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Brockway Area SD</t>
  </si>
  <si>
    <t>Jefferson</t>
  </si>
  <si>
    <t>Brookville Area SD</t>
  </si>
  <si>
    <t>Punxsutawney Area SD</t>
  </si>
  <si>
    <t>Juniata County SD</t>
  </si>
  <si>
    <t>Juniata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</si>
  <si>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</si>
  <si>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</si>
  <si>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</si>
  <si>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</si>
  <si>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</si>
  <si>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</si>
  <si>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</si>
  <si>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</si>
  <si>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</si>
  <si>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</si>
  <si>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</si>
  <si>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</si>
  <si>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</si>
  <si>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</si>
  <si>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</si>
  <si>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</si>
  <si>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</si>
  <si>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</si>
  <si>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</si>
  <si>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</si>
  <si>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</si>
  <si>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</si>
  <si>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</si>
  <si>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</si>
  <si>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</si>
  <si>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</si>
  <si>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</si>
  <si>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</si>
  <si>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Ellwood City Area SD</t>
  </si>
  <si>
    <t>Lawrence</t>
  </si>
  <si>
    <t>Laurel 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</si>
  <si>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</si>
  <si>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</si>
  <si>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</si>
  <si>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</si>
  <si>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</si>
  <si>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</si>
  <si>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</si>
  <si>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</si>
  <si>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</si>
  <si>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</si>
  <si>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</si>
  <si>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</si>
  <si>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</si>
  <si>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</si>
  <si>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</si>
  <si>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</si>
  <si>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</si>
  <si>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</si>
  <si>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</si>
  <si>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</si>
  <si>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</si>
  <si>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</si>
  <si>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</si>
  <si>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</si>
  <si>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</si>
  <si>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</si>
  <si>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</si>
  <si>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</si>
  <si>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</si>
  <si>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</si>
  <si>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</si>
  <si>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</si>
  <si>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</si>
  <si>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</si>
  <si>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</si>
  <si>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</si>
  <si>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</si>
  <si>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</si>
  <si>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</si>
  <si>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</si>
  <si>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</si>
  <si>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</si>
  <si>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</si>
  <si>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</si>
  <si>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Bradford Area SD</t>
  </si>
  <si>
    <t>McKean</t>
  </si>
  <si>
    <t>Kane Area SD</t>
  </si>
  <si>
    <t>Otto-Eldred SD</t>
  </si>
  <si>
    <t>Port Allegany SD</t>
  </si>
  <si>
    <t>Smethport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</si>
  <si>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</si>
  <si>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</si>
  <si>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</si>
  <si>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</si>
  <si>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</si>
  <si>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</si>
  <si>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</si>
  <si>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</si>
  <si>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</si>
  <si>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</si>
  <si>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</si>
  <si>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</si>
  <si>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</si>
  <si>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Mifflin County SD</t>
  </si>
  <si>
    <t>Mifflin</t>
  </si>
  <si>
    <t>East Stroudsburg Area SD</t>
  </si>
  <si>
    <t>Monroe</t>
  </si>
  <si>
    <t>Pleasant Valley SD</t>
  </si>
  <si>
    <t>Pocono Mountain SD</t>
  </si>
  <si>
    <t>Stroudsburg Area SD</t>
  </si>
  <si>
    <t>Abington  SD</t>
  </si>
  <si>
    <t>Montgomery</t>
  </si>
  <si>
    <t>Bryn Athyn SD</t>
  </si>
  <si>
    <t>Cheltenham Township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</si>
  <si>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</si>
  <si>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</si>
  <si>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</si>
  <si>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</si>
  <si>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</si>
  <si>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</si>
  <si>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</si>
  <si>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</si>
  <si>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</si>
  <si>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</si>
  <si>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</si>
  <si>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</si>
  <si>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</si>
  <si>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</si>
  <si>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</si>
  <si>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</si>
  <si>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</si>
  <si>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</si>
  <si>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</si>
  <si>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Danville Area SD</t>
  </si>
  <si>
    <t>Montour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</si>
  <si>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</si>
  <si>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</si>
  <si>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</si>
  <si>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</si>
  <si>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</si>
  <si>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</si>
  <si>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</si>
  <si>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</si>
  <si>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</si>
  <si>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</si>
  <si>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</si>
  <si>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</si>
  <si>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</si>
  <si>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</si>
  <si>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</si>
  <si>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</si>
  <si>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Greenwood SD</t>
  </si>
  <si>
    <t>Perry</t>
  </si>
  <si>
    <t>Newport SD</t>
  </si>
  <si>
    <t>Susquenita SD</t>
  </si>
  <si>
    <t>West Perry SD</t>
  </si>
  <si>
    <t>Philadelphia City SD</t>
  </si>
  <si>
    <t>Philadelphia</t>
  </si>
  <si>
    <t>Delaware Valley SD</t>
  </si>
  <si>
    <t>Pike</t>
  </si>
  <si>
    <t>Austin Area SD</t>
  </si>
  <si>
    <t>Potter</t>
  </si>
  <si>
    <t>Coudersport Area SD</t>
  </si>
  <si>
    <t>Galeton Area SD</t>
  </si>
  <si>
    <t>Northern Potter SD</t>
  </si>
  <si>
    <t>Oswayo Valley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</si>
  <si>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</si>
  <si>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</si>
  <si>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</si>
  <si>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</si>
  <si>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</si>
  <si>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</si>
  <si>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</si>
  <si>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</si>
  <si>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Schuylkill Haven Area SD</t>
  </si>
  <si>
    <t>Shenandoah Valley SD</t>
  </si>
  <si>
    <t>Tamaqua Area SD</t>
  </si>
  <si>
    <t>Tri-Valley SD</t>
  </si>
  <si>
    <t>Williams Valley SD</t>
  </si>
  <si>
    <t>Midd-West SD</t>
  </si>
  <si>
    <t>Snyder</t>
  </si>
  <si>
    <t>Selinsgrove Area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</si>
  <si>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</si>
  <si>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</si>
  <si>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</si>
  <si>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</si>
  <si>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</si>
  <si>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</si>
  <si>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</si>
  <si>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</si>
  <si>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</si>
  <si>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</si>
  <si>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</si>
  <si>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</si>
  <si>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Sullivan County SD</t>
  </si>
  <si>
    <t>Sullivan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</si>
  <si>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</si>
  <si>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</si>
  <si>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</si>
  <si>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</si>
  <si>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</si>
  <si>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</si>
  <si>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</si>
  <si>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Northern Tioga SD</t>
  </si>
  <si>
    <t>Tioga</t>
  </si>
  <si>
    <t>Southern Tioga SD</t>
  </si>
  <si>
    <t>Wellsboro Area SD</t>
  </si>
  <si>
    <t>Lewisburg Area SD</t>
  </si>
  <si>
    <t>Union</t>
  </si>
  <si>
    <t>Mifflinburg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</si>
  <si>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</si>
  <si>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</si>
  <si>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</si>
  <si>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</si>
  <si>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</si>
  <si>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</si>
  <si>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Warren County SD</t>
  </si>
  <si>
    <t>Warren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</si>
  <si>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</si>
  <si>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</si>
  <si>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</si>
  <si>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</si>
  <si>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</si>
  <si>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</si>
  <si>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</si>
  <si>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</si>
  <si>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</si>
  <si>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</si>
  <si>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</si>
  <si>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</si>
  <si>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</si>
  <si>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</si>
  <si>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</si>
  <si>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Wallenpaupack Area SD</t>
  </si>
  <si>
    <t>Wayne</t>
  </si>
  <si>
    <t>Wayne Highlands SD</t>
  </si>
  <si>
    <t>Western Wayne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</si>
  <si>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</si>
  <si>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</si>
  <si>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</si>
  <si>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</si>
  <si>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</si>
  <si>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</si>
  <si>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</si>
  <si>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</si>
  <si>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</si>
  <si>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</si>
  <si>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</si>
  <si>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</si>
  <si>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</si>
  <si>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</si>
  <si>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</si>
  <si>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</si>
  <si>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</si>
  <si>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</si>
  <si>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Lackawanna Trail SD</t>
  </si>
  <si>
    <t>Wyoming</t>
  </si>
  <si>
    <t>Tunkhannock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</si>
  <si>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</si>
  <si>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</si>
  <si>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</si>
  <si>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</si>
  <si>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</si>
  <si>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</si>
  <si>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</si>
  <si>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Northern York County SD</t>
  </si>
  <si>
    <t>Red Lion Area SD</t>
  </si>
  <si>
    <t>South Eastern SD</t>
  </si>
  <si>
    <t>South Western SD</t>
  </si>
  <si>
    <t>Southern York County SD</t>
  </si>
  <si>
    <t>Spring Grove Area SD</t>
  </si>
  <si>
    <t>West Shore SD</t>
  </si>
  <si>
    <t>West York Area SD</t>
  </si>
  <si>
    <t>York City SD</t>
  </si>
  <si>
    <t>York Suburban SD</t>
  </si>
  <si>
    <t>District share of Formula</t>
  </si>
  <si>
    <t>District share of $4.28 B</t>
  </si>
  <si>
    <t>Annual  share of 8 year increase</t>
  </si>
  <si>
    <t>District share of $3.188 B</t>
  </si>
  <si>
    <t>Per Student share of $3.188 increase*</t>
  </si>
  <si>
    <t>Per Student share of $4.2 increase*</t>
  </si>
  <si>
    <t>*based on PDE 2014-15 adjusted ADM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</si>
</sst>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164" formatCode="0.000000%"/>
    <numFmt numFmtId="165" formatCode="&quot;$&quot;#,##0"/>
    <numFmt numFmtId="166" formatCode="&quot;$&quot;#,##0;[Red]&quot;$&quot;#,##0"/>
    <numFmt numFmtId="167" formatCode="#,##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167" fontId="4" fillId="0" borderId="0" xfId="2" applyNumberFormat="1" applyFont="1"/>
    <xf numFmtId="0" fontId="3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/>
    <xf numFmtId="164" fontId="4" fillId="2" borderId="1" xfId="2" applyNumberFormat="1" applyFont="1" applyFill="1" applyBorder="1"/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0" fontId="6" fillId="0" borderId="0" xfId="0" applyFont="1"/>
    <xf numFmtId="8" fontId="6" fillId="3" borderId="1" xfId="0" applyNumberFormat="1" applyFont="1" applyFill="1" applyBorder="1"/>
    <xf numFmtId="165" fontId="6" fillId="3" borderId="1" xfId="0" applyNumberFormat="1" applyFont="1" applyFill="1" applyBorder="1"/>
    <xf numFmtId="8" fontId="6" fillId="4" borderId="1" xfId="0" applyNumberFormat="1" applyFont="1" applyFill="1" applyBorder="1"/>
    <xf numFmtId="6" fontId="6" fillId="4" borderId="1" xfId="0" applyNumberFormat="1" applyFont="1" applyFill="1" applyBorder="1"/>
    <xf numFmtId="6" fontId="6" fillId="0" borderId="0" xfId="0" applyNumberFormat="1" applyFont="1"/>
    <xf numFmtId="165" fontId="6" fillId="0" borderId="0" xfId="0" applyNumberFormat="1" applyFont="1"/>
    <xf numFmtId="0" fontId="6" fillId="3" borderId="0" xfId="0" applyFont="1" applyFill="1"/>
    <xf numFmtId="8" fontId="6" fillId="3" borderId="0" xfId="0" applyNumberFormat="1" applyFont="1" applyFill="1"/>
    <xf numFmtId="0" fontId="6" fillId="4" borderId="0" xfId="0" applyFont="1" applyFill="1"/>
    <xf numFmtId="0" fontId="3" fillId="2" borderId="1" xfId="2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65" fontId="6" fillId="3" borderId="0" xfId="0" applyNumberFormat="1" applyFont="1" applyFill="1"/>
    <xf numFmtId="166" fontId="6" fillId="3" borderId="0" xfId="0" applyNumberFormat="1" applyFont="1" applyFill="1"/>
    <xf numFmtId="166" fontId="6" fillId="4" borderId="0" xfId="0" applyNumberFormat="1" applyFont="1" applyFill="1"/>
    <xf numFmtId="166" fontId="6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6" fontId="5" fillId="3" borderId="1" xfId="0" applyNumberFormat="1" applyFont="1" applyFill="1" applyBorder="1" applyAlignment="1">
      <alignment horizontal="center" wrapText="1"/>
    </xf>
    <xf numFmtId="166" fontId="5" fillId="4" borderId="1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6" fillId="2" borderId="1" xfId="0" applyFont="1" applyFill="1" applyBorder="1"/>
    <xf numFmtId="166" fontId="6" fillId="3" borderId="1" xfId="0" applyNumberFormat="1" applyFont="1" applyFill="1" applyBorder="1"/>
    <xf numFmtId="166" fontId="6" fillId="4" borderId="1" xfId="0" applyNumberFormat="1" applyFont="1" applyFill="1" applyBorder="1"/>
  </cellXfs>
  <cellStyles count="3">
    <cellStyle name="Normal" xfId="0" builtinId="0"/>
    <cellStyle name="Normal 17" xfId="2"/>
    <cellStyle name="Normal_2008-09 BEF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6"/>
  <sheetViews>
    <sheetView tabSelected="1" workbookViewId="0">
      <pane ySplit="1" topLeftCell="A143" activePane="bottomLeft" state="frozen"/>
      <selection pane="bottomLeft" activeCell="A2" sqref="A2:XFD2"/>
    </sheetView>
  </sheetViews>
  <sheetFormatPr defaultRowHeight="15"/>
  <cols>
    <col min="1" max="1" width="17.140625" style="8" customWidth="1"/>
    <col min="2" max="2" width="30.7109375" style="8" customWidth="1"/>
    <col min="3" max="3" width="17.42578125" style="8" customWidth="1"/>
    <col min="4" max="4" width="18.85546875" style="8" customWidth="1"/>
    <col min="5" max="5" width="21.140625" style="15" customWidth="1"/>
    <col min="6" max="6" width="15" style="15" customWidth="1"/>
    <col min="7" max="7" width="21.140625" style="15" customWidth="1"/>
    <col min="8" max="8" width="21.140625" style="17" customWidth="1"/>
    <col min="9" max="9" width="16.28515625" style="17" customWidth="1"/>
    <col min="10" max="10" width="21.140625" style="17" customWidth="1"/>
    <col min="11" max="11" width="9.85546875" style="8" bestFit="1" customWidth="1"/>
    <col min="12" max="12" width="9.5703125" style="8" bestFit="1" customWidth="1"/>
    <col min="13" max="13" width="9.140625" style="8"/>
    <col min="14" max="14" width="0" style="8" hidden="1" customWidth="1"/>
    <col min="15" max="16384" width="9.140625" style="8"/>
  </cols>
  <sheetData>
    <row r="1" spans="1:14" s="21" customFormat="1" ht="63">
      <c r="A1" s="2" t="s">
        <v>0</v>
      </c>
      <c r="B1" s="2" t="s">
        <v>1</v>
      </c>
      <c r="C1" s="2" t="s">
        <v>2</v>
      </c>
      <c r="D1" s="18" t="s">
        <v>570</v>
      </c>
      <c r="E1" s="19" t="s">
        <v>573</v>
      </c>
      <c r="F1" s="19" t="s">
        <v>574</v>
      </c>
      <c r="G1" s="19" t="s">
        <v>572</v>
      </c>
      <c r="H1" s="20" t="s">
        <v>571</v>
      </c>
      <c r="I1" s="20" t="s">
        <v>575</v>
      </c>
      <c r="J1" s="20" t="s">
        <v>572</v>
      </c>
    </row>
    <row r="2" spans="1:14">
      <c r="A2" s="3">
        <v>112011103</v>
      </c>
      <c r="B2" s="4" t="s">
        <v>3</v>
      </c>
      <c r="C2" s="4" t="s">
        <v>4</v>
      </c>
      <c r="D2" s="5">
        <v>6.7037158447524024E-4</v>
      </c>
      <c r="E2" s="9">
        <f>D2*B$503</f>
        <v>2137144.6113070659</v>
      </c>
      <c r="F2" s="10">
        <v>1021.7764757298206</v>
      </c>
      <c r="G2" s="9">
        <f>E2/8</f>
        <v>267143.07641338324</v>
      </c>
      <c r="H2" s="11">
        <f>D2*B$504</f>
        <v>2869190.381554028</v>
      </c>
      <c r="I2" s="12">
        <v>1371.7701744427955</v>
      </c>
      <c r="J2" s="11">
        <f>H2/8</f>
        <v>358648.7976942535</v>
      </c>
      <c r="K2" s="13"/>
      <c r="L2" s="1"/>
      <c r="N2" s="14">
        <v>1021.7764757298206</v>
      </c>
    </row>
    <row r="3" spans="1:14">
      <c r="A3" s="3">
        <v>112011603</v>
      </c>
      <c r="B3" s="4" t="s">
        <v>5</v>
      </c>
      <c r="C3" s="4" t="s">
        <v>4</v>
      </c>
      <c r="D3" s="5">
        <v>1.5982716293996392E-3</v>
      </c>
      <c r="E3" s="9">
        <f t="shared" ref="E3:E66" si="0">D3*B$503</f>
        <v>5095289.95452605</v>
      </c>
      <c r="F3" s="10">
        <v>1284.639798051001</v>
      </c>
      <c r="G3" s="9">
        <f t="shared" ref="G3:G66" si="1">E3/8</f>
        <v>636911.24431575625</v>
      </c>
      <c r="H3" s="11">
        <f t="shared" ref="H3:H66" si="2">D3*B$504</f>
        <v>6840602.5738304555</v>
      </c>
      <c r="I3" s="12">
        <v>1724.673254597956</v>
      </c>
      <c r="J3" s="11">
        <f t="shared" ref="J3:J66" si="3">H3/8</f>
        <v>855075.32172880694</v>
      </c>
      <c r="K3" s="13"/>
      <c r="L3" s="1"/>
      <c r="N3" s="14">
        <v>1284.639798051001</v>
      </c>
    </row>
    <row r="4" spans="1:14">
      <c r="A4" s="3">
        <v>112013054</v>
      </c>
      <c r="B4" s="4" t="s">
        <v>6</v>
      </c>
      <c r="C4" s="4" t="s">
        <v>4</v>
      </c>
      <c r="D4" s="5">
        <v>3.559787619620513E-4</v>
      </c>
      <c r="E4" s="9">
        <f t="shared" si="0"/>
        <v>1134860.2931350195</v>
      </c>
      <c r="F4" s="10">
        <v>1009.1558089490856</v>
      </c>
      <c r="G4" s="9">
        <f t="shared" si="1"/>
        <v>141857.53664187744</v>
      </c>
      <c r="H4" s="11">
        <f t="shared" si="2"/>
        <v>1523589.1011975796</v>
      </c>
      <c r="I4" s="12">
        <v>1354.8264938212317</v>
      </c>
      <c r="J4" s="11">
        <f t="shared" si="3"/>
        <v>190448.63764969746</v>
      </c>
      <c r="K4" s="13"/>
      <c r="L4" s="1"/>
      <c r="N4" s="14">
        <v>1009.1558089490856</v>
      </c>
    </row>
    <row r="5" spans="1:14">
      <c r="A5" s="3">
        <v>112013753</v>
      </c>
      <c r="B5" s="4" t="s">
        <v>7</v>
      </c>
      <c r="C5" s="4" t="s">
        <v>4</v>
      </c>
      <c r="D5" s="5">
        <v>1.3739512255935024E-3</v>
      </c>
      <c r="E5" s="9">
        <f t="shared" si="0"/>
        <v>4380156.5071920855</v>
      </c>
      <c r="F5" s="10">
        <v>1419.5422195636022</v>
      </c>
      <c r="G5" s="9">
        <f t="shared" si="1"/>
        <v>547519.56339901069</v>
      </c>
      <c r="H5" s="11">
        <f t="shared" si="2"/>
        <v>5880511.2455401905</v>
      </c>
      <c r="I5" s="12">
        <v>1905.7844102045851</v>
      </c>
      <c r="J5" s="11">
        <f t="shared" si="3"/>
        <v>735063.90569252381</v>
      </c>
      <c r="K5" s="13"/>
      <c r="L5" s="1"/>
      <c r="N5" s="14">
        <v>1419.5422195636022</v>
      </c>
    </row>
    <row r="6" spans="1:14">
      <c r="A6" s="3">
        <v>112015203</v>
      </c>
      <c r="B6" s="4" t="s">
        <v>8</v>
      </c>
      <c r="C6" s="4" t="s">
        <v>4</v>
      </c>
      <c r="D6" s="5">
        <v>6.4299934059079298E-4</v>
      </c>
      <c r="E6" s="9">
        <f t="shared" si="0"/>
        <v>2049881.8978034481</v>
      </c>
      <c r="F6" s="10">
        <v>995.30233822295202</v>
      </c>
      <c r="G6" s="9">
        <f t="shared" si="1"/>
        <v>256235.23722543102</v>
      </c>
      <c r="H6" s="11">
        <f t="shared" si="2"/>
        <v>2752037.1777285938</v>
      </c>
      <c r="I6" s="12">
        <v>1336.2277313658201</v>
      </c>
      <c r="J6" s="11">
        <f t="shared" si="3"/>
        <v>344004.64721607423</v>
      </c>
      <c r="K6" s="13"/>
      <c r="L6" s="1"/>
      <c r="N6" s="14">
        <v>995.30233822295202</v>
      </c>
    </row>
    <row r="7" spans="1:14">
      <c r="A7" s="3">
        <v>112018523</v>
      </c>
      <c r="B7" s="4" t="s">
        <v>9</v>
      </c>
      <c r="C7" s="4" t="s">
        <v>4</v>
      </c>
      <c r="D7" s="5">
        <v>8.5368425857408636E-4</v>
      </c>
      <c r="E7" s="9">
        <f t="shared" si="0"/>
        <v>2721545.4163341871</v>
      </c>
      <c r="F7" s="10">
        <v>1552.9760072116385</v>
      </c>
      <c r="G7" s="9">
        <f t="shared" si="1"/>
        <v>340193.17704177339</v>
      </c>
      <c r="H7" s="11">
        <f t="shared" si="2"/>
        <v>3653768.6266970895</v>
      </c>
      <c r="I7" s="12">
        <v>2084.9238741737176</v>
      </c>
      <c r="J7" s="11">
        <f t="shared" si="3"/>
        <v>456721.07833713619</v>
      </c>
      <c r="K7" s="13"/>
      <c r="L7" s="1"/>
      <c r="N7" s="14">
        <v>1552.9760072116385</v>
      </c>
    </row>
    <row r="8" spans="1:14">
      <c r="A8" s="3">
        <v>103020603</v>
      </c>
      <c r="B8" s="4" t="s">
        <v>10</v>
      </c>
      <c r="C8" s="4" t="s">
        <v>11</v>
      </c>
      <c r="D8" s="5">
        <v>4.5021394867247915E-4</v>
      </c>
      <c r="E8" s="9">
        <f t="shared" si="0"/>
        <v>1435282.0683678635</v>
      </c>
      <c r="F8" s="10">
        <v>1484.3717257087785</v>
      </c>
      <c r="G8" s="9">
        <f t="shared" si="1"/>
        <v>179410.25854598294</v>
      </c>
      <c r="H8" s="11">
        <f t="shared" si="2"/>
        <v>1926915.7003182108</v>
      </c>
      <c r="I8" s="12">
        <v>1992.8202591071431</v>
      </c>
      <c r="J8" s="11">
        <f t="shared" si="3"/>
        <v>240864.46253977634</v>
      </c>
      <c r="K8" s="13"/>
      <c r="L8" s="1"/>
      <c r="N8" s="14">
        <v>1484.3717257087785</v>
      </c>
    </row>
    <row r="9" spans="1:14">
      <c r="A9" s="3">
        <v>103020753</v>
      </c>
      <c r="B9" s="4" t="s">
        <v>12</v>
      </c>
      <c r="C9" s="4" t="s">
        <v>11</v>
      </c>
      <c r="D9" s="5">
        <v>3.1677306226000277E-4</v>
      </c>
      <c r="E9" s="9">
        <f t="shared" si="0"/>
        <v>1009872.5224848888</v>
      </c>
      <c r="F9" s="10">
        <v>626.37386865383871</v>
      </c>
      <c r="G9" s="9">
        <f t="shared" si="1"/>
        <v>126234.0653106111</v>
      </c>
      <c r="H9" s="11">
        <f t="shared" si="2"/>
        <v>1355788.706472812</v>
      </c>
      <c r="I9" s="12">
        <v>840.92853131694801</v>
      </c>
      <c r="J9" s="11">
        <f t="shared" si="3"/>
        <v>169473.5883091015</v>
      </c>
      <c r="K9" s="13"/>
      <c r="L9" s="1"/>
      <c r="N9" s="14">
        <v>626.37386865383871</v>
      </c>
    </row>
    <row r="10" spans="1:14">
      <c r="A10" s="3">
        <v>103021102</v>
      </c>
      <c r="B10" s="4" t="s">
        <v>13</v>
      </c>
      <c r="C10" s="4" t="s">
        <v>11</v>
      </c>
      <c r="D10" s="5">
        <v>1.4144457513881551E-3</v>
      </c>
      <c r="E10" s="9">
        <f t="shared" si="0"/>
        <v>4509253.0554254381</v>
      </c>
      <c r="F10" s="10">
        <v>1055.948069525545</v>
      </c>
      <c r="G10" s="9">
        <f t="shared" si="1"/>
        <v>563656.63192817976</v>
      </c>
      <c r="H10" s="11">
        <f t="shared" si="2"/>
        <v>6053827.815941304</v>
      </c>
      <c r="I10" s="12">
        <v>1417.6467181836051</v>
      </c>
      <c r="J10" s="11">
        <f t="shared" si="3"/>
        <v>756728.476992663</v>
      </c>
      <c r="K10" s="13"/>
      <c r="L10" s="1"/>
      <c r="N10" s="14">
        <v>1055.948069525545</v>
      </c>
    </row>
    <row r="11" spans="1:14">
      <c r="A11" s="3">
        <v>103021252</v>
      </c>
      <c r="B11" s="4" t="s">
        <v>14</v>
      </c>
      <c r="C11" s="4" t="s">
        <v>11</v>
      </c>
      <c r="D11" s="5">
        <v>1.1312700964728956E-3</v>
      </c>
      <c r="E11" s="9">
        <f t="shared" si="0"/>
        <v>3606489.0675555915</v>
      </c>
      <c r="F11" s="10">
        <v>839.89678252198769</v>
      </c>
      <c r="G11" s="9">
        <f t="shared" si="1"/>
        <v>450811.13344444893</v>
      </c>
      <c r="H11" s="11">
        <f t="shared" si="2"/>
        <v>4841836.012903993</v>
      </c>
      <c r="I11" s="12">
        <v>1127.5904106631451</v>
      </c>
      <c r="J11" s="11">
        <f t="shared" si="3"/>
        <v>605229.50161299913</v>
      </c>
      <c r="K11" s="13"/>
      <c r="L11" s="1"/>
      <c r="N11" s="14">
        <v>839.89678252198769</v>
      </c>
    </row>
    <row r="12" spans="1:14">
      <c r="A12" s="3">
        <v>103021453</v>
      </c>
      <c r="B12" s="4" t="s">
        <v>15</v>
      </c>
      <c r="C12" s="4" t="s">
        <v>11</v>
      </c>
      <c r="D12" s="5">
        <v>6.1923492021218919E-4</v>
      </c>
      <c r="E12" s="9">
        <f t="shared" si="0"/>
        <v>1974120.9256364591</v>
      </c>
      <c r="F12" s="10">
        <v>1567.4555542699902</v>
      </c>
      <c r="G12" s="9">
        <f t="shared" si="1"/>
        <v>246765.11570455739</v>
      </c>
      <c r="H12" s="11">
        <f t="shared" si="2"/>
        <v>2650325.4585081697</v>
      </c>
      <c r="I12" s="12">
        <v>2104.3631657075148</v>
      </c>
      <c r="J12" s="11">
        <f t="shared" si="3"/>
        <v>331290.68231352122</v>
      </c>
      <c r="K12" s="13"/>
      <c r="L12" s="1"/>
      <c r="N12" s="14">
        <v>1567.4555542699902</v>
      </c>
    </row>
    <row r="13" spans="1:14">
      <c r="A13" s="3">
        <v>103021603</v>
      </c>
      <c r="B13" s="4" t="s">
        <v>16</v>
      </c>
      <c r="C13" s="4" t="s">
        <v>11</v>
      </c>
      <c r="D13" s="5">
        <v>7.9980092697059808E-4</v>
      </c>
      <c r="E13" s="9">
        <f t="shared" si="0"/>
        <v>2549765.3551822668</v>
      </c>
      <c r="F13" s="10">
        <v>1771.8306885566499</v>
      </c>
      <c r="G13" s="9">
        <f t="shared" si="1"/>
        <v>318720.66939778335</v>
      </c>
      <c r="H13" s="11">
        <f t="shared" si="2"/>
        <v>3423147.9674341599</v>
      </c>
      <c r="I13" s="12">
        <v>2378.7438353269954</v>
      </c>
      <c r="J13" s="11">
        <f t="shared" si="3"/>
        <v>427893.49592926999</v>
      </c>
      <c r="K13" s="13"/>
      <c r="L13" s="1"/>
      <c r="N13" s="14">
        <v>1771.8306885566499</v>
      </c>
    </row>
    <row r="14" spans="1:14">
      <c r="A14" s="3">
        <v>103021752</v>
      </c>
      <c r="B14" s="4" t="s">
        <v>17</v>
      </c>
      <c r="C14" s="4" t="s">
        <v>11</v>
      </c>
      <c r="D14" s="5">
        <v>1.0088336704911396E-3</v>
      </c>
      <c r="E14" s="9">
        <f t="shared" si="0"/>
        <v>3216161.7415257529</v>
      </c>
      <c r="F14" s="10">
        <v>946.77505995079514</v>
      </c>
      <c r="G14" s="9">
        <f t="shared" si="1"/>
        <v>402020.21769071912</v>
      </c>
      <c r="H14" s="11">
        <f t="shared" si="2"/>
        <v>4317808.1097020777</v>
      </c>
      <c r="I14" s="12">
        <v>1271.0781858812434</v>
      </c>
      <c r="J14" s="11">
        <f t="shared" si="3"/>
        <v>539726.01371275971</v>
      </c>
      <c r="K14" s="13"/>
      <c r="L14" s="1"/>
      <c r="N14" s="14">
        <v>946.77505995079514</v>
      </c>
    </row>
    <row r="15" spans="1:14">
      <c r="A15" s="3">
        <v>103021903</v>
      </c>
      <c r="B15" s="4" t="s">
        <v>18</v>
      </c>
      <c r="C15" s="4" t="s">
        <v>11</v>
      </c>
      <c r="D15" s="5">
        <v>1.1331747672606652E-3</v>
      </c>
      <c r="E15" s="9">
        <f t="shared" si="0"/>
        <v>3612561.1580270007</v>
      </c>
      <c r="F15" s="10">
        <v>3943.9818400064205</v>
      </c>
      <c r="G15" s="9">
        <f t="shared" si="1"/>
        <v>451570.14475337509</v>
      </c>
      <c r="H15" s="11">
        <f t="shared" si="2"/>
        <v>4849988.0038756467</v>
      </c>
      <c r="I15" s="12">
        <v>5294.9317049019692</v>
      </c>
      <c r="J15" s="11">
        <f t="shared" si="3"/>
        <v>606248.50048445584</v>
      </c>
      <c r="K15" s="13"/>
      <c r="L15" s="1"/>
      <c r="N15" s="14">
        <v>3943.9818400064205</v>
      </c>
    </row>
    <row r="16" spans="1:14">
      <c r="A16" s="3">
        <v>103022103</v>
      </c>
      <c r="B16" s="4" t="s">
        <v>19</v>
      </c>
      <c r="C16" s="4" t="s">
        <v>11</v>
      </c>
      <c r="D16" s="5">
        <v>5.471561149541002E-4</v>
      </c>
      <c r="E16" s="9">
        <f t="shared" si="0"/>
        <v>1744333.6944736715</v>
      </c>
      <c r="F16" s="10">
        <v>2559.5655652764967</v>
      </c>
      <c r="G16" s="9">
        <f t="shared" si="1"/>
        <v>218041.71180920894</v>
      </c>
      <c r="H16" s="11">
        <f t="shared" si="2"/>
        <v>2341828.1720035491</v>
      </c>
      <c r="I16" s="12">
        <v>3436.3050876359498</v>
      </c>
      <c r="J16" s="11">
        <f t="shared" si="3"/>
        <v>292728.52150044363</v>
      </c>
      <c r="K16" s="13"/>
      <c r="L16" s="1"/>
      <c r="N16" s="14">
        <v>2559.5655652764967</v>
      </c>
    </row>
    <row r="17" spans="1:14">
      <c r="A17" s="3">
        <v>103022253</v>
      </c>
      <c r="B17" s="4" t="s">
        <v>20</v>
      </c>
      <c r="C17" s="4" t="s">
        <v>11</v>
      </c>
      <c r="D17" s="5">
        <v>8.0496238978796676E-4</v>
      </c>
      <c r="E17" s="9">
        <f t="shared" si="0"/>
        <v>2566220.0986440382</v>
      </c>
      <c r="F17" s="10">
        <v>1287.2408050654742</v>
      </c>
      <c r="G17" s="9">
        <f t="shared" si="1"/>
        <v>320777.51233050477</v>
      </c>
      <c r="H17" s="11">
        <f t="shared" si="2"/>
        <v>3445239.0282924976</v>
      </c>
      <c r="I17" s="12">
        <v>1728.1651962610504</v>
      </c>
      <c r="J17" s="11">
        <f t="shared" si="3"/>
        <v>430654.8785365622</v>
      </c>
      <c r="K17" s="13"/>
      <c r="L17" s="1"/>
      <c r="N17" s="14">
        <v>1287.2408050654742</v>
      </c>
    </row>
    <row r="18" spans="1:14">
      <c r="A18" s="3">
        <v>103022503</v>
      </c>
      <c r="B18" s="4" t="s">
        <v>21</v>
      </c>
      <c r="C18" s="4" t="s">
        <v>11</v>
      </c>
      <c r="D18" s="5">
        <v>1.9683682888624134E-3</v>
      </c>
      <c r="E18" s="9">
        <f t="shared" si="0"/>
        <v>6275158.1048933743</v>
      </c>
      <c r="F18" s="10">
        <v>7773.2402940915872</v>
      </c>
      <c r="G18" s="9">
        <f t="shared" si="1"/>
        <v>784394.76311167178</v>
      </c>
      <c r="H18" s="11">
        <f t="shared" si="2"/>
        <v>8424616.2763311304</v>
      </c>
      <c r="I18" s="12">
        <v>10435.843305744038</v>
      </c>
      <c r="J18" s="11">
        <f t="shared" si="3"/>
        <v>1053077.0345413913</v>
      </c>
      <c r="K18" s="13"/>
      <c r="L18" s="1"/>
      <c r="N18" s="14">
        <v>7773.2402940915872</v>
      </c>
    </row>
    <row r="19" spans="1:14">
      <c r="A19" s="3">
        <v>103022803</v>
      </c>
      <c r="B19" s="4" t="s">
        <v>22</v>
      </c>
      <c r="C19" s="4" t="s">
        <v>11</v>
      </c>
      <c r="D19" s="5">
        <v>1.5999032757058854E-3</v>
      </c>
      <c r="E19" s="9">
        <f t="shared" si="0"/>
        <v>5100491.6429503625</v>
      </c>
      <c r="F19" s="10">
        <v>2742.7026368545858</v>
      </c>
      <c r="G19" s="9">
        <f t="shared" si="1"/>
        <v>637561.45536879532</v>
      </c>
      <c r="H19" s="11">
        <f t="shared" si="2"/>
        <v>6847586.020021189</v>
      </c>
      <c r="I19" s="12">
        <v>3682.1729252627438</v>
      </c>
      <c r="J19" s="11">
        <f t="shared" si="3"/>
        <v>855948.25250264863</v>
      </c>
      <c r="K19" s="13"/>
      <c r="L19" s="1"/>
      <c r="N19" s="14">
        <v>2742.7026368545858</v>
      </c>
    </row>
    <row r="20" spans="1:14">
      <c r="A20" s="3">
        <v>103023153</v>
      </c>
      <c r="B20" s="4" t="s">
        <v>23</v>
      </c>
      <c r="C20" s="4" t="s">
        <v>11</v>
      </c>
      <c r="D20" s="5">
        <v>7.8471478475469866E-4</v>
      </c>
      <c r="E20" s="9">
        <f t="shared" si="0"/>
        <v>2501670.7337979795</v>
      </c>
      <c r="F20" s="10">
        <v>1049.1855720923436</v>
      </c>
      <c r="G20" s="9">
        <f t="shared" si="1"/>
        <v>312708.84172474744</v>
      </c>
      <c r="H20" s="11">
        <f t="shared" si="2"/>
        <v>3358579.2787501104</v>
      </c>
      <c r="I20" s="12">
        <v>1408.5678320436734</v>
      </c>
      <c r="J20" s="11">
        <f t="shared" si="3"/>
        <v>419822.4098437638</v>
      </c>
      <c r="K20" s="13"/>
      <c r="L20" s="1"/>
      <c r="N20" s="14">
        <v>1049.1855720923436</v>
      </c>
    </row>
    <row r="21" spans="1:14">
      <c r="A21" s="3">
        <v>103023912</v>
      </c>
      <c r="B21" s="4" t="s">
        <v>24</v>
      </c>
      <c r="C21" s="4" t="s">
        <v>11</v>
      </c>
      <c r="D21" s="5">
        <v>1.137974934523537E-3</v>
      </c>
      <c r="E21" s="9">
        <f t="shared" si="0"/>
        <v>3627864.0912610362</v>
      </c>
      <c r="F21" s="10">
        <v>851.08186017173273</v>
      </c>
      <c r="G21" s="9">
        <f t="shared" si="1"/>
        <v>453483.01140762953</v>
      </c>
      <c r="H21" s="11">
        <f t="shared" si="2"/>
        <v>4870532.7197607383</v>
      </c>
      <c r="I21" s="12">
        <v>1142.6067633422258</v>
      </c>
      <c r="J21" s="11">
        <f t="shared" si="3"/>
        <v>608816.58997009229</v>
      </c>
      <c r="K21" s="13"/>
      <c r="L21" s="1"/>
      <c r="N21" s="14">
        <v>851.08186017173273</v>
      </c>
    </row>
    <row r="22" spans="1:14">
      <c r="A22" s="3">
        <v>103024102</v>
      </c>
      <c r="B22" s="4" t="s">
        <v>25</v>
      </c>
      <c r="C22" s="4" t="s">
        <v>11</v>
      </c>
      <c r="D22" s="5">
        <v>1.5652240345133018E-3</v>
      </c>
      <c r="E22" s="9">
        <f t="shared" si="0"/>
        <v>4989934.2220284063</v>
      </c>
      <c r="F22" s="10">
        <v>1366.2652938928522</v>
      </c>
      <c r="G22" s="9">
        <f t="shared" si="1"/>
        <v>623741.77775355079</v>
      </c>
      <c r="H22" s="11">
        <f t="shared" si="2"/>
        <v>6699158.8677169317</v>
      </c>
      <c r="I22" s="12">
        <v>1834.2582992037037</v>
      </c>
      <c r="J22" s="11">
        <f t="shared" si="3"/>
        <v>837394.85846461647</v>
      </c>
      <c r="K22" s="13"/>
      <c r="L22" s="1"/>
      <c r="N22" s="14">
        <v>1366.2652938928522</v>
      </c>
    </row>
    <row r="23" spans="1:14">
      <c r="A23" s="3">
        <v>103024603</v>
      </c>
      <c r="B23" s="4" t="s">
        <v>26</v>
      </c>
      <c r="C23" s="4" t="s">
        <v>11</v>
      </c>
      <c r="D23" s="5">
        <v>6.6904751838063473E-4</v>
      </c>
      <c r="E23" s="9">
        <f t="shared" si="0"/>
        <v>2132923.4885974634</v>
      </c>
      <c r="F23" s="10">
        <v>724.63999884402119</v>
      </c>
      <c r="G23" s="9">
        <f t="shared" si="1"/>
        <v>266615.43607468292</v>
      </c>
      <c r="H23" s="11">
        <f t="shared" si="2"/>
        <v>2863523.3786691166</v>
      </c>
      <c r="I23" s="12">
        <v>972.85420171029205</v>
      </c>
      <c r="J23" s="11">
        <f t="shared" si="3"/>
        <v>357940.42233363958</v>
      </c>
      <c r="K23" s="13"/>
      <c r="L23" s="1"/>
      <c r="N23" s="14">
        <v>724.63999884402119</v>
      </c>
    </row>
    <row r="24" spans="1:14">
      <c r="A24" s="3">
        <v>103024753</v>
      </c>
      <c r="B24" s="4" t="s">
        <v>27</v>
      </c>
      <c r="C24" s="4" t="s">
        <v>11</v>
      </c>
      <c r="D24" s="5">
        <v>1.6479733755229548E-3</v>
      </c>
      <c r="E24" s="9">
        <f t="shared" si="0"/>
        <v>5253739.1211671801</v>
      </c>
      <c r="F24" s="10">
        <v>2025.3700883270128</v>
      </c>
      <c r="G24" s="9">
        <f t="shared" si="1"/>
        <v>656717.39014589752</v>
      </c>
      <c r="H24" s="11">
        <f t="shared" si="2"/>
        <v>7053326.0472382465</v>
      </c>
      <c r="I24" s="12">
        <v>2719.12922774141</v>
      </c>
      <c r="J24" s="11">
        <f t="shared" si="3"/>
        <v>881665.75590478082</v>
      </c>
      <c r="K24" s="13"/>
      <c r="L24" s="1"/>
      <c r="N24" s="14">
        <v>2025.3700883270128</v>
      </c>
    </row>
    <row r="25" spans="1:14">
      <c r="A25" s="3">
        <v>103025002</v>
      </c>
      <c r="B25" s="4" t="s">
        <v>28</v>
      </c>
      <c r="C25" s="4" t="s">
        <v>11</v>
      </c>
      <c r="D25" s="5">
        <v>7.0859911751980115E-4</v>
      </c>
      <c r="E25" s="9">
        <f t="shared" si="0"/>
        <v>2259013.9866531258</v>
      </c>
      <c r="F25" s="10">
        <v>1162.6746119825902</v>
      </c>
      <c r="G25" s="9">
        <f t="shared" si="1"/>
        <v>282376.74833164073</v>
      </c>
      <c r="H25" s="11">
        <f t="shared" si="2"/>
        <v>3032804.2229847489</v>
      </c>
      <c r="I25" s="12">
        <v>1560.9307839665894</v>
      </c>
      <c r="J25" s="11">
        <f t="shared" si="3"/>
        <v>379100.52787309361</v>
      </c>
      <c r="K25" s="13"/>
      <c r="L25" s="1"/>
      <c r="N25" s="14">
        <v>1162.6746119825902</v>
      </c>
    </row>
    <row r="26" spans="1:14">
      <c r="A26" s="3">
        <v>103026002</v>
      </c>
      <c r="B26" s="4" t="s">
        <v>29</v>
      </c>
      <c r="C26" s="4" t="s">
        <v>11</v>
      </c>
      <c r="D26" s="5">
        <v>3.7816066675564535E-3</v>
      </c>
      <c r="E26" s="9">
        <f t="shared" si="0"/>
        <v>12055762.056169974</v>
      </c>
      <c r="F26" s="10">
        <v>2984.1209395240644</v>
      </c>
      <c r="G26" s="9">
        <f t="shared" si="1"/>
        <v>1506970.2570212467</v>
      </c>
      <c r="H26" s="11">
        <f t="shared" si="2"/>
        <v>16185276.537141621</v>
      </c>
      <c r="I26" s="12">
        <v>4006.2853265881417</v>
      </c>
      <c r="J26" s="11">
        <f t="shared" si="3"/>
        <v>2023159.5671427026</v>
      </c>
      <c r="K26" s="13"/>
      <c r="L26" s="1"/>
      <c r="N26" s="14">
        <v>2984.1209395240644</v>
      </c>
    </row>
    <row r="27" spans="1:14">
      <c r="A27" s="3">
        <v>103026303</v>
      </c>
      <c r="B27" s="4" t="s">
        <v>30</v>
      </c>
      <c r="C27" s="4" t="s">
        <v>11</v>
      </c>
      <c r="D27" s="5">
        <v>7.2410369199247117E-4</v>
      </c>
      <c r="E27" s="9">
        <f t="shared" si="0"/>
        <v>2308442.5700719981</v>
      </c>
      <c r="F27" s="10">
        <v>795.31863840266624</v>
      </c>
      <c r="G27" s="9">
        <f t="shared" si="1"/>
        <v>288555.32125899976</v>
      </c>
      <c r="H27" s="11">
        <f t="shared" si="2"/>
        <v>3099163.8017277764</v>
      </c>
      <c r="I27" s="12">
        <v>1067.7427140412206</v>
      </c>
      <c r="J27" s="11">
        <f t="shared" si="3"/>
        <v>387395.47521597205</v>
      </c>
      <c r="K27" s="13"/>
      <c r="L27" s="1"/>
      <c r="N27" s="14">
        <v>795.31863840266624</v>
      </c>
    </row>
    <row r="28" spans="1:14">
      <c r="A28" s="3">
        <v>103026343</v>
      </c>
      <c r="B28" s="4" t="s">
        <v>31</v>
      </c>
      <c r="C28" s="4" t="s">
        <v>11</v>
      </c>
      <c r="D28" s="5">
        <v>1.2490596320936876E-3</v>
      </c>
      <c r="E28" s="9">
        <f t="shared" si="0"/>
        <v>3982002.1071146759</v>
      </c>
      <c r="F28" s="10">
        <v>1020.4510655570722</v>
      </c>
      <c r="G28" s="9">
        <f t="shared" si="1"/>
        <v>497750.26338933449</v>
      </c>
      <c r="H28" s="11">
        <f t="shared" si="2"/>
        <v>5345975.2253609831</v>
      </c>
      <c r="I28" s="12">
        <v>1369.9907655534093</v>
      </c>
      <c r="J28" s="11">
        <f t="shared" si="3"/>
        <v>668246.90317012288</v>
      </c>
      <c r="K28" s="13"/>
      <c r="L28" s="1"/>
      <c r="N28" s="14">
        <v>1020.4510655570722</v>
      </c>
    </row>
    <row r="29" spans="1:14">
      <c r="A29" s="3">
        <v>103026402</v>
      </c>
      <c r="B29" s="4" t="s">
        <v>32</v>
      </c>
      <c r="C29" s="4" t="s">
        <v>11</v>
      </c>
      <c r="D29" s="5">
        <v>1.2522302058659634E-3</v>
      </c>
      <c r="E29" s="9">
        <f t="shared" si="0"/>
        <v>3992109.8963006912</v>
      </c>
      <c r="F29" s="10">
        <v>773.00944825078341</v>
      </c>
      <c r="G29" s="9">
        <f t="shared" si="1"/>
        <v>499013.7370375864</v>
      </c>
      <c r="H29" s="11">
        <f t="shared" si="2"/>
        <v>5359545.281106323</v>
      </c>
      <c r="I29" s="12">
        <v>1037.7918564972877</v>
      </c>
      <c r="J29" s="11">
        <f t="shared" si="3"/>
        <v>669943.16013829038</v>
      </c>
      <c r="K29" s="13"/>
      <c r="L29" s="1"/>
      <c r="N29" s="14">
        <v>773.00944825078341</v>
      </c>
    </row>
    <row r="30" spans="1:14">
      <c r="A30" s="3">
        <v>103026852</v>
      </c>
      <c r="B30" s="4" t="s">
        <v>33</v>
      </c>
      <c r="C30" s="4" t="s">
        <v>11</v>
      </c>
      <c r="D30" s="5">
        <v>1.4691012838121925E-3</v>
      </c>
      <c r="E30" s="9">
        <f t="shared" si="0"/>
        <v>4683494.8927932698</v>
      </c>
      <c r="F30" s="10">
        <v>578.41797636273805</v>
      </c>
      <c r="G30" s="9">
        <f t="shared" si="1"/>
        <v>585436.86159915873</v>
      </c>
      <c r="H30" s="11">
        <f t="shared" si="2"/>
        <v>6287753.4947161842</v>
      </c>
      <c r="I30" s="12">
        <v>776.54609122726436</v>
      </c>
      <c r="J30" s="11">
        <f t="shared" si="3"/>
        <v>785969.18683952303</v>
      </c>
      <c r="K30" s="13"/>
      <c r="L30" s="1"/>
      <c r="N30" s="14">
        <v>578.41797636273805</v>
      </c>
    </row>
    <row r="31" spans="1:14">
      <c r="A31" s="3">
        <v>103026902</v>
      </c>
      <c r="B31" s="4" t="s">
        <v>34</v>
      </c>
      <c r="C31" s="4" t="s">
        <v>11</v>
      </c>
      <c r="D31" s="5">
        <v>1.2656261965295758E-3</v>
      </c>
      <c r="E31" s="9">
        <f t="shared" si="0"/>
        <v>4034816.3145362874</v>
      </c>
      <c r="F31" s="10">
        <v>926.93476047266574</v>
      </c>
      <c r="G31" s="9">
        <f t="shared" si="1"/>
        <v>504352.03931703593</v>
      </c>
      <c r="H31" s="11">
        <f t="shared" si="2"/>
        <v>5416880.1211465839</v>
      </c>
      <c r="I31" s="12">
        <v>1244.4418992543942</v>
      </c>
      <c r="J31" s="11">
        <f t="shared" si="3"/>
        <v>677110.01514332299</v>
      </c>
      <c r="K31" s="13"/>
      <c r="L31" s="1"/>
      <c r="N31" s="14">
        <v>926.93476047266574</v>
      </c>
    </row>
    <row r="32" spans="1:14">
      <c r="A32" s="3">
        <v>103026873</v>
      </c>
      <c r="B32" s="4" t="s">
        <v>35</v>
      </c>
      <c r="C32" s="4" t="s">
        <v>11</v>
      </c>
      <c r="D32" s="5">
        <v>7.4191357844071012E-4</v>
      </c>
      <c r="E32" s="9">
        <f t="shared" si="0"/>
        <v>2365220.4880689839</v>
      </c>
      <c r="F32" s="10">
        <v>1864.8731555592749</v>
      </c>
      <c r="G32" s="9">
        <f t="shared" si="1"/>
        <v>295652.56100862299</v>
      </c>
      <c r="H32" s="11">
        <f t="shared" si="2"/>
        <v>3175390.1157262395</v>
      </c>
      <c r="I32" s="12">
        <v>2503.6565576517246</v>
      </c>
      <c r="J32" s="11">
        <f t="shared" si="3"/>
        <v>396923.76446577994</v>
      </c>
      <c r="K32" s="13"/>
      <c r="L32" s="1"/>
      <c r="N32" s="14">
        <v>1864.8731555592749</v>
      </c>
    </row>
    <row r="33" spans="1:14">
      <c r="A33" s="3">
        <v>103027352</v>
      </c>
      <c r="B33" s="4" t="s">
        <v>36</v>
      </c>
      <c r="C33" s="4" t="s">
        <v>11</v>
      </c>
      <c r="D33" s="5">
        <v>2.408927845530351E-3</v>
      </c>
      <c r="E33" s="9">
        <f t="shared" si="0"/>
        <v>7679661.9715507589</v>
      </c>
      <c r="F33" s="10">
        <v>1632.2557218715228</v>
      </c>
      <c r="G33" s="9">
        <f t="shared" si="1"/>
        <v>959957.74644384487</v>
      </c>
      <c r="H33" s="11">
        <f t="shared" si="2"/>
        <v>10310211.178869903</v>
      </c>
      <c r="I33" s="12">
        <v>2191.3596266029231</v>
      </c>
      <c r="J33" s="11">
        <f t="shared" si="3"/>
        <v>1288776.3973587379</v>
      </c>
      <c r="K33" s="13"/>
      <c r="L33" s="1"/>
      <c r="N33" s="14">
        <v>1632.2557218715228</v>
      </c>
    </row>
    <row r="34" spans="1:14">
      <c r="A34" s="3">
        <v>103021003</v>
      </c>
      <c r="B34" s="4" t="s">
        <v>37</v>
      </c>
      <c r="C34" s="4" t="s">
        <v>11</v>
      </c>
      <c r="D34" s="5">
        <v>7.9323328543260199E-4</v>
      </c>
      <c r="E34" s="9">
        <f t="shared" si="0"/>
        <v>2528827.7139591351</v>
      </c>
      <c r="F34" s="10">
        <v>560.86341900241905</v>
      </c>
      <c r="G34" s="9">
        <f t="shared" si="1"/>
        <v>316103.46424489189</v>
      </c>
      <c r="H34" s="11">
        <f t="shared" si="2"/>
        <v>3395038.4616515366</v>
      </c>
      <c r="I34" s="12">
        <v>752.97849226171695</v>
      </c>
      <c r="J34" s="11">
        <f t="shared" si="3"/>
        <v>424379.80770644208</v>
      </c>
      <c r="K34" s="13"/>
      <c r="L34" s="1"/>
      <c r="N34" s="14">
        <v>560.86341900241905</v>
      </c>
    </row>
    <row r="35" spans="1:14">
      <c r="A35" s="3">
        <v>102027451</v>
      </c>
      <c r="B35" s="4" t="s">
        <v>38</v>
      </c>
      <c r="C35" s="4" t="s">
        <v>11</v>
      </c>
      <c r="D35" s="5">
        <v>1.5291528816688622E-2</v>
      </c>
      <c r="E35" s="9">
        <f t="shared" si="0"/>
        <v>48749393.867603324</v>
      </c>
      <c r="F35" s="10">
        <v>1846.6138350863309</v>
      </c>
      <c r="G35" s="9">
        <f t="shared" si="1"/>
        <v>6093674.2334504155</v>
      </c>
      <c r="H35" s="11">
        <f t="shared" si="2"/>
        <v>65447743.335427299</v>
      </c>
      <c r="I35" s="12">
        <v>2479.1427898900556</v>
      </c>
      <c r="J35" s="11">
        <f t="shared" si="3"/>
        <v>8180967.9169284124</v>
      </c>
      <c r="K35" s="13"/>
      <c r="L35" s="1"/>
      <c r="N35" s="14">
        <v>1846.6138350863309</v>
      </c>
    </row>
    <row r="36" spans="1:14">
      <c r="A36" s="3">
        <v>103027503</v>
      </c>
      <c r="B36" s="4" t="s">
        <v>39</v>
      </c>
      <c r="C36" s="4" t="s">
        <v>11</v>
      </c>
      <c r="D36" s="5">
        <v>9.4722798854622028E-4</v>
      </c>
      <c r="E36" s="9">
        <f t="shared" si="0"/>
        <v>3019762.8274853504</v>
      </c>
      <c r="F36" s="10">
        <v>752.93920622638632</v>
      </c>
      <c r="G36" s="9">
        <f t="shared" si="1"/>
        <v>377470.3534356688</v>
      </c>
      <c r="H36" s="11">
        <f t="shared" si="2"/>
        <v>4054135.7909778226</v>
      </c>
      <c r="I36" s="12">
        <v>1010.8468640680468</v>
      </c>
      <c r="J36" s="11">
        <f t="shared" si="3"/>
        <v>506766.97387222783</v>
      </c>
      <c r="K36" s="13"/>
      <c r="L36" s="1"/>
      <c r="N36" s="14">
        <v>752.93920622638632</v>
      </c>
    </row>
    <row r="37" spans="1:14">
      <c r="A37" s="3">
        <v>103027753</v>
      </c>
      <c r="B37" s="4" t="s">
        <v>40</v>
      </c>
      <c r="C37" s="4" t="s">
        <v>11</v>
      </c>
      <c r="D37" s="5">
        <v>5.6373533841983371E-4</v>
      </c>
      <c r="E37" s="9">
        <f t="shared" si="0"/>
        <v>1797188.2588824299</v>
      </c>
      <c r="F37" s="10">
        <v>951.47370797233975</v>
      </c>
      <c r="G37" s="9">
        <f t="shared" si="1"/>
        <v>224648.53236030374</v>
      </c>
      <c r="H37" s="11">
        <f t="shared" si="2"/>
        <v>2412787.2484368882</v>
      </c>
      <c r="I37" s="12">
        <v>1277.3862829741574</v>
      </c>
      <c r="J37" s="11">
        <f t="shared" si="3"/>
        <v>301598.40605461103</v>
      </c>
      <c r="K37" s="13"/>
      <c r="L37" s="1"/>
      <c r="N37" s="14">
        <v>951.47370797233975</v>
      </c>
    </row>
    <row r="38" spans="1:14">
      <c r="A38" s="3">
        <v>103028203</v>
      </c>
      <c r="B38" s="4" t="s">
        <v>41</v>
      </c>
      <c r="C38" s="4" t="s">
        <v>11</v>
      </c>
      <c r="D38" s="5">
        <v>4.7370329175390913E-4</v>
      </c>
      <c r="E38" s="9">
        <f t="shared" si="0"/>
        <v>1510166.0941114624</v>
      </c>
      <c r="F38" s="10">
        <v>1478.2014656189187</v>
      </c>
      <c r="G38" s="9">
        <f t="shared" si="1"/>
        <v>188770.76176393279</v>
      </c>
      <c r="H38" s="11">
        <f t="shared" si="2"/>
        <v>2027450.0887067311</v>
      </c>
      <c r="I38" s="12">
        <v>1984.5364720354369</v>
      </c>
      <c r="J38" s="11">
        <f t="shared" si="3"/>
        <v>253431.26108834139</v>
      </c>
      <c r="K38" s="13"/>
      <c r="L38" s="1"/>
      <c r="N38" s="14">
        <v>1478.2014656189187</v>
      </c>
    </row>
    <row r="39" spans="1:14">
      <c r="A39" s="3">
        <v>103028302</v>
      </c>
      <c r="B39" s="4" t="s">
        <v>42</v>
      </c>
      <c r="C39" s="4" t="s">
        <v>11</v>
      </c>
      <c r="D39" s="5">
        <v>1.3313050068611302E-3</v>
      </c>
      <c r="E39" s="9">
        <f t="shared" si="0"/>
        <v>4244200.3618732831</v>
      </c>
      <c r="F39" s="10">
        <v>905.93615498061706</v>
      </c>
      <c r="G39" s="9">
        <f t="shared" si="1"/>
        <v>530525.04523416038</v>
      </c>
      <c r="H39" s="11">
        <f t="shared" si="2"/>
        <v>5697985.4293656377</v>
      </c>
      <c r="I39" s="12">
        <v>1216.2505468372151</v>
      </c>
      <c r="J39" s="11">
        <f t="shared" si="3"/>
        <v>712248.17867070471</v>
      </c>
      <c r="K39" s="13"/>
      <c r="L39" s="1"/>
      <c r="N39" s="14">
        <v>905.93615498061706</v>
      </c>
    </row>
    <row r="40" spans="1:14">
      <c r="A40" s="3">
        <v>103028653</v>
      </c>
      <c r="B40" s="4" t="s">
        <v>43</v>
      </c>
      <c r="C40" s="4" t="s">
        <v>11</v>
      </c>
      <c r="D40" s="5">
        <v>9.1970315203174864E-4</v>
      </c>
      <c r="E40" s="9">
        <f t="shared" si="0"/>
        <v>2932013.6486772145</v>
      </c>
      <c r="F40" s="10">
        <v>1820.3813772357862</v>
      </c>
      <c r="G40" s="9">
        <f t="shared" si="1"/>
        <v>366501.70608465181</v>
      </c>
      <c r="H40" s="11">
        <f t="shared" si="2"/>
        <v>3936329.490695884</v>
      </c>
      <c r="I40" s="12">
        <v>2443.9248100907043</v>
      </c>
      <c r="J40" s="11">
        <f t="shared" si="3"/>
        <v>492041.1863369855</v>
      </c>
      <c r="K40" s="13"/>
      <c r="L40" s="1"/>
      <c r="N40" s="14">
        <v>1820.3813772357862</v>
      </c>
    </row>
    <row r="41" spans="1:14">
      <c r="A41" s="3">
        <v>103028703</v>
      </c>
      <c r="B41" s="4" t="s">
        <v>44</v>
      </c>
      <c r="C41" s="4" t="s">
        <v>11</v>
      </c>
      <c r="D41" s="5">
        <v>9.1875851469655349E-4</v>
      </c>
      <c r="E41" s="9">
        <f t="shared" si="0"/>
        <v>2929002.1448526126</v>
      </c>
      <c r="F41" s="10">
        <v>1034.4063080206911</v>
      </c>
      <c r="G41" s="9">
        <f t="shared" si="1"/>
        <v>366125.26810657658</v>
      </c>
      <c r="H41" s="11">
        <f t="shared" si="2"/>
        <v>3932286.442901249</v>
      </c>
      <c r="I41" s="12">
        <v>1388.7261600779668</v>
      </c>
      <c r="J41" s="11">
        <f t="shared" si="3"/>
        <v>491535.80536265613</v>
      </c>
      <c r="K41" s="13"/>
      <c r="L41" s="1"/>
      <c r="N41" s="14">
        <v>1034.4063080206911</v>
      </c>
    </row>
    <row r="42" spans="1:14">
      <c r="A42" s="3">
        <v>103028753</v>
      </c>
      <c r="B42" s="4" t="s">
        <v>45</v>
      </c>
      <c r="C42" s="4" t="s">
        <v>11</v>
      </c>
      <c r="D42" s="5">
        <v>5.5202710435691598E-4</v>
      </c>
      <c r="E42" s="9">
        <f t="shared" si="0"/>
        <v>1759862.4086898481</v>
      </c>
      <c r="F42" s="10">
        <v>936.37295707876058</v>
      </c>
      <c r="G42" s="9">
        <f t="shared" si="1"/>
        <v>219982.80108623102</v>
      </c>
      <c r="H42" s="11">
        <f t="shared" si="2"/>
        <v>2362676.0066476003</v>
      </c>
      <c r="I42" s="12">
        <v>1257.1130038573071</v>
      </c>
      <c r="J42" s="11">
        <f t="shared" si="3"/>
        <v>295334.50083095004</v>
      </c>
      <c r="K42" s="13"/>
      <c r="L42" s="1"/>
      <c r="N42" s="14">
        <v>936.37295707876058</v>
      </c>
    </row>
    <row r="43" spans="1:14">
      <c r="A43" s="3">
        <v>103028833</v>
      </c>
      <c r="B43" s="4" t="s">
        <v>46</v>
      </c>
      <c r="C43" s="4" t="s">
        <v>11</v>
      </c>
      <c r="D43" s="5">
        <v>1.0470704412061283E-3</v>
      </c>
      <c r="E43" s="9">
        <f t="shared" si="0"/>
        <v>3338060.5665651369</v>
      </c>
      <c r="F43" s="10">
        <v>1857.8087307440267</v>
      </c>
      <c r="G43" s="9">
        <f t="shared" si="1"/>
        <v>417257.57082064211</v>
      </c>
      <c r="H43" s="11">
        <f t="shared" si="2"/>
        <v>4481461.4883622285</v>
      </c>
      <c r="I43" s="12">
        <v>2494.1723235835739</v>
      </c>
      <c r="J43" s="11">
        <f t="shared" si="3"/>
        <v>560182.68604527856</v>
      </c>
      <c r="K43" s="13"/>
      <c r="L43" s="1"/>
      <c r="N43" s="14">
        <v>1857.8087307440267</v>
      </c>
    </row>
    <row r="44" spans="1:14">
      <c r="A44" s="3">
        <v>103028853</v>
      </c>
      <c r="B44" s="4" t="s">
        <v>47</v>
      </c>
      <c r="C44" s="4" t="s">
        <v>11</v>
      </c>
      <c r="D44" s="5">
        <v>2.6090236561162189E-3</v>
      </c>
      <c r="E44" s="9">
        <f t="shared" si="0"/>
        <v>8317567.4156985059</v>
      </c>
      <c r="F44" s="10">
        <v>4801.3120973026316</v>
      </c>
      <c r="G44" s="9">
        <f t="shared" si="1"/>
        <v>1039695.9269623132</v>
      </c>
      <c r="H44" s="11">
        <f t="shared" si="2"/>
        <v>11166621.248177417</v>
      </c>
      <c r="I44" s="12">
        <v>6445.927156980948</v>
      </c>
      <c r="J44" s="11">
        <f t="shared" si="3"/>
        <v>1395827.6560221771</v>
      </c>
      <c r="K44" s="13"/>
      <c r="L44" s="1"/>
      <c r="N44" s="14">
        <v>4801.3120973026316</v>
      </c>
    </row>
    <row r="45" spans="1:14">
      <c r="A45" s="3">
        <v>103029203</v>
      </c>
      <c r="B45" s="4" t="s">
        <v>48</v>
      </c>
      <c r="C45" s="4" t="s">
        <v>11</v>
      </c>
      <c r="D45" s="5">
        <v>7.6517848034434648E-4</v>
      </c>
      <c r="E45" s="9">
        <f t="shared" si="0"/>
        <v>2439388.9953377764</v>
      </c>
      <c r="F45" s="10">
        <v>608.71989958042116</v>
      </c>
      <c r="G45" s="9">
        <f t="shared" si="1"/>
        <v>304923.62441722205</v>
      </c>
      <c r="H45" s="11">
        <f t="shared" si="2"/>
        <v>3274963.8958738027</v>
      </c>
      <c r="I45" s="12">
        <v>817.22746869642492</v>
      </c>
      <c r="J45" s="11">
        <f t="shared" si="3"/>
        <v>409370.48698422534</v>
      </c>
      <c r="K45" s="13"/>
      <c r="L45" s="1"/>
      <c r="N45" s="14">
        <v>608.71989958042116</v>
      </c>
    </row>
    <row r="46" spans="1:14">
      <c r="A46" s="3">
        <v>103029403</v>
      </c>
      <c r="B46" s="4" t="s">
        <v>49</v>
      </c>
      <c r="C46" s="4" t="s">
        <v>11</v>
      </c>
      <c r="D46" s="5">
        <v>1.0629455489037226E-3</v>
      </c>
      <c r="E46" s="9">
        <f t="shared" si="0"/>
        <v>3388670.4099050676</v>
      </c>
      <c r="F46" s="10">
        <v>1064.8092991827186</v>
      </c>
      <c r="G46" s="9">
        <f t="shared" si="1"/>
        <v>423583.80123813346</v>
      </c>
      <c r="H46" s="11">
        <f t="shared" si="2"/>
        <v>4549406.9493079325</v>
      </c>
      <c r="I46" s="12">
        <v>1429.5432247496976</v>
      </c>
      <c r="J46" s="11">
        <f t="shared" si="3"/>
        <v>568675.86866349156</v>
      </c>
      <c r="K46" s="13"/>
      <c r="L46" s="1"/>
      <c r="N46" s="14">
        <v>1064.8092991827186</v>
      </c>
    </row>
    <row r="47" spans="1:14">
      <c r="A47" s="3">
        <v>103029553</v>
      </c>
      <c r="B47" s="4" t="s">
        <v>50</v>
      </c>
      <c r="C47" s="4" t="s">
        <v>11</v>
      </c>
      <c r="D47" s="5">
        <v>8.0402699012319914E-4</v>
      </c>
      <c r="E47" s="9">
        <f t="shared" si="0"/>
        <v>2563238.044512759</v>
      </c>
      <c r="F47" s="10">
        <v>921.40430273920992</v>
      </c>
      <c r="G47" s="9">
        <f t="shared" si="1"/>
        <v>320404.75556409487</v>
      </c>
      <c r="H47" s="11">
        <f t="shared" si="2"/>
        <v>3441235.5177272921</v>
      </c>
      <c r="I47" s="12">
        <v>1237.0170689221513</v>
      </c>
      <c r="J47" s="11">
        <f t="shared" si="3"/>
        <v>430154.43971591152</v>
      </c>
      <c r="K47" s="13"/>
      <c r="L47" s="1"/>
      <c r="N47" s="14">
        <v>921.40430273920992</v>
      </c>
    </row>
    <row r="48" spans="1:14">
      <c r="A48" s="3">
        <v>103029603</v>
      </c>
      <c r="B48" s="4" t="s">
        <v>51</v>
      </c>
      <c r="C48" s="4" t="s">
        <v>11</v>
      </c>
      <c r="D48" s="5">
        <v>1.8079376665483757E-3</v>
      </c>
      <c r="E48" s="9">
        <f t="shared" si="0"/>
        <v>5763705.2809562217</v>
      </c>
      <c r="F48" s="10">
        <v>2119.95781971427</v>
      </c>
      <c r="G48" s="9">
        <f t="shared" si="1"/>
        <v>720463.16011952772</v>
      </c>
      <c r="H48" s="11">
        <f t="shared" si="2"/>
        <v>7737973.2128270473</v>
      </c>
      <c r="I48" s="12">
        <v>2846.116520820914</v>
      </c>
      <c r="J48" s="11">
        <f t="shared" si="3"/>
        <v>967246.65160338092</v>
      </c>
      <c r="K48" s="13"/>
      <c r="L48" s="1"/>
      <c r="N48" s="14">
        <v>2119.95781971427</v>
      </c>
    </row>
    <row r="49" spans="1:14">
      <c r="A49" s="3">
        <v>103029803</v>
      </c>
      <c r="B49" s="4" t="s">
        <v>52</v>
      </c>
      <c r="C49" s="4" t="s">
        <v>11</v>
      </c>
      <c r="D49" s="5">
        <v>1.0537188268263792E-3</v>
      </c>
      <c r="E49" s="9">
        <f t="shared" si="0"/>
        <v>3359255.6199224968</v>
      </c>
      <c r="F49" s="10">
        <v>2834.1762825780997</v>
      </c>
      <c r="G49" s="9">
        <f t="shared" si="1"/>
        <v>419906.95249031211</v>
      </c>
      <c r="H49" s="11">
        <f t="shared" si="2"/>
        <v>4509916.5788169028</v>
      </c>
      <c r="I49" s="12">
        <v>3804.9794508890423</v>
      </c>
      <c r="J49" s="11">
        <f t="shared" si="3"/>
        <v>563739.57235211285</v>
      </c>
      <c r="K49" s="13"/>
      <c r="L49" s="1"/>
      <c r="N49" s="14">
        <v>2834.1762825780997</v>
      </c>
    </row>
    <row r="50" spans="1:14">
      <c r="A50" s="3">
        <v>103029902</v>
      </c>
      <c r="B50" s="4" t="s">
        <v>53</v>
      </c>
      <c r="C50" s="4" t="s">
        <v>11</v>
      </c>
      <c r="D50" s="5">
        <v>3.1368213773496812E-3</v>
      </c>
      <c r="E50" s="9">
        <f t="shared" si="0"/>
        <v>10000186.550990783</v>
      </c>
      <c r="F50" s="10">
        <v>1991.589386339183</v>
      </c>
      <c r="G50" s="9">
        <f t="shared" si="1"/>
        <v>1250023.3188738478</v>
      </c>
      <c r="H50" s="11">
        <f t="shared" si="2"/>
        <v>13425595.495056635</v>
      </c>
      <c r="I50" s="12">
        <v>2673.7774697401833</v>
      </c>
      <c r="J50" s="11">
        <f t="shared" si="3"/>
        <v>1678199.4368820793</v>
      </c>
      <c r="K50" s="13"/>
      <c r="L50" s="1"/>
      <c r="N50" s="14">
        <v>1991.589386339183</v>
      </c>
    </row>
    <row r="51" spans="1:14">
      <c r="A51" s="3">
        <v>128030603</v>
      </c>
      <c r="B51" s="4" t="s">
        <v>54</v>
      </c>
      <c r="C51" s="4" t="s">
        <v>55</v>
      </c>
      <c r="D51" s="5">
        <v>8.9636092740527488E-4</v>
      </c>
      <c r="E51" s="9">
        <f t="shared" si="0"/>
        <v>2857598.6365680164</v>
      </c>
      <c r="F51" s="10">
        <v>2110.8169348288034</v>
      </c>
      <c r="G51" s="9">
        <f t="shared" si="1"/>
        <v>357199.82957100205</v>
      </c>
      <c r="H51" s="11">
        <f t="shared" si="2"/>
        <v>3836424.7692945763</v>
      </c>
      <c r="I51" s="12">
        <v>2833.844567461505</v>
      </c>
      <c r="J51" s="11">
        <f t="shared" si="3"/>
        <v>479553.09616182203</v>
      </c>
      <c r="K51" s="13"/>
      <c r="L51" s="1"/>
      <c r="N51" s="14">
        <v>2110.8169348288034</v>
      </c>
    </row>
    <row r="52" spans="1:14">
      <c r="A52" s="3">
        <v>128030852</v>
      </c>
      <c r="B52" s="4" t="s">
        <v>56</v>
      </c>
      <c r="C52" s="4" t="s">
        <v>55</v>
      </c>
      <c r="D52" s="5">
        <v>2.8834149707268287E-3</v>
      </c>
      <c r="E52" s="9">
        <f t="shared" si="0"/>
        <v>9192326.9266771302</v>
      </c>
      <c r="F52" s="10">
        <v>1681.5225005715786</v>
      </c>
      <c r="G52" s="9">
        <f t="shared" si="1"/>
        <v>1149040.8658346413</v>
      </c>
      <c r="H52" s="11">
        <f t="shared" si="2"/>
        <v>12341016.074710827</v>
      </c>
      <c r="I52" s="12">
        <v>2257.5019769279661</v>
      </c>
      <c r="J52" s="11">
        <f t="shared" si="3"/>
        <v>1542627.0093388534</v>
      </c>
      <c r="K52" s="13"/>
      <c r="L52" s="1"/>
      <c r="N52" s="14">
        <v>1681.5225005715786</v>
      </c>
    </row>
    <row r="53" spans="1:14">
      <c r="A53" s="3">
        <v>128033053</v>
      </c>
      <c r="B53" s="4" t="s">
        <v>57</v>
      </c>
      <c r="C53" s="4" t="s">
        <v>55</v>
      </c>
      <c r="D53" s="5">
        <v>6.3320672566578114E-4</v>
      </c>
      <c r="E53" s="9">
        <f t="shared" si="0"/>
        <v>2018663.0414225103</v>
      </c>
      <c r="F53" s="10">
        <v>1067.1299464350432</v>
      </c>
      <c r="G53" s="9">
        <f t="shared" si="1"/>
        <v>252332.88017781379</v>
      </c>
      <c r="H53" s="11">
        <f t="shared" si="2"/>
        <v>2710124.7858495433</v>
      </c>
      <c r="I53" s="12">
        <v>1432.6587737584646</v>
      </c>
      <c r="J53" s="11">
        <f t="shared" si="3"/>
        <v>338765.59823119291</v>
      </c>
      <c r="K53" s="13"/>
      <c r="L53" s="1"/>
      <c r="N53" s="14">
        <v>1067.1299464350432</v>
      </c>
    </row>
    <row r="54" spans="1:14">
      <c r="A54" s="3">
        <v>128034503</v>
      </c>
      <c r="B54" s="4" t="s">
        <v>58</v>
      </c>
      <c r="C54" s="4" t="s">
        <v>55</v>
      </c>
      <c r="D54" s="5">
        <v>5.0882012481600172E-4</v>
      </c>
      <c r="E54" s="9">
        <f t="shared" si="0"/>
        <v>1622118.5579134135</v>
      </c>
      <c r="F54" s="10">
        <v>1987.1354729372586</v>
      </c>
      <c r="G54" s="9">
        <f t="shared" si="1"/>
        <v>202764.81973917669</v>
      </c>
      <c r="H54" s="11">
        <f t="shared" si="2"/>
        <v>2177750.1342124874</v>
      </c>
      <c r="I54" s="12">
        <v>2667.7979373185281</v>
      </c>
      <c r="J54" s="11">
        <f t="shared" si="3"/>
        <v>272218.76677656092</v>
      </c>
      <c r="K54" s="13"/>
      <c r="L54" s="1"/>
      <c r="N54" s="14">
        <v>1987.1354729372586</v>
      </c>
    </row>
    <row r="55" spans="1:14">
      <c r="A55" s="3">
        <v>127040503</v>
      </c>
      <c r="B55" s="4" t="s">
        <v>59</v>
      </c>
      <c r="C55" s="4" t="s">
        <v>60</v>
      </c>
      <c r="D55" s="5">
        <v>1.4896971832341708E-3</v>
      </c>
      <c r="E55" s="9">
        <f t="shared" si="0"/>
        <v>4749154.6201505363</v>
      </c>
      <c r="F55" s="10">
        <v>3656.1826816603534</v>
      </c>
      <c r="G55" s="9">
        <f t="shared" si="1"/>
        <v>593644.32751881704</v>
      </c>
      <c r="H55" s="11">
        <f t="shared" si="2"/>
        <v>6375903.9442422511</v>
      </c>
      <c r="I55" s="12">
        <v>4908.5514044875508</v>
      </c>
      <c r="J55" s="11">
        <f t="shared" si="3"/>
        <v>796987.99303028139</v>
      </c>
      <c r="K55" s="13"/>
      <c r="L55" s="1"/>
      <c r="N55" s="14">
        <v>3656.1826816603534</v>
      </c>
    </row>
    <row r="56" spans="1:14">
      <c r="A56" s="3">
        <v>127040703</v>
      </c>
      <c r="B56" s="4" t="s">
        <v>61</v>
      </c>
      <c r="C56" s="4" t="s">
        <v>60</v>
      </c>
      <c r="D56" s="5">
        <v>1.3668532733457806E-3</v>
      </c>
      <c r="E56" s="9">
        <f t="shared" si="0"/>
        <v>4357528.2354263486</v>
      </c>
      <c r="F56" s="10">
        <v>1480.3297420952258</v>
      </c>
      <c r="G56" s="9">
        <f t="shared" si="1"/>
        <v>544691.02942829358</v>
      </c>
      <c r="H56" s="11">
        <f t="shared" si="2"/>
        <v>5850132.0099199405</v>
      </c>
      <c r="I56" s="12">
        <v>1987.3937566397635</v>
      </c>
      <c r="J56" s="11">
        <f t="shared" si="3"/>
        <v>731266.50123999256</v>
      </c>
      <c r="K56" s="13"/>
      <c r="L56" s="1"/>
      <c r="N56" s="14">
        <v>1480.3297420952258</v>
      </c>
    </row>
    <row r="57" spans="1:14">
      <c r="A57" s="3">
        <v>127041203</v>
      </c>
      <c r="B57" s="4" t="s">
        <v>62</v>
      </c>
      <c r="C57" s="4" t="s">
        <v>60</v>
      </c>
      <c r="D57" s="5">
        <v>6.2331797054113517E-4</v>
      </c>
      <c r="E57" s="9">
        <f t="shared" si="0"/>
        <v>1987137.6900851389</v>
      </c>
      <c r="F57" s="10">
        <v>989.20792191879048</v>
      </c>
      <c r="G57" s="9">
        <f t="shared" si="1"/>
        <v>248392.21126064236</v>
      </c>
      <c r="H57" s="11">
        <f t="shared" si="2"/>
        <v>2667800.9139160584</v>
      </c>
      <c r="I57" s="12">
        <v>1328.0457671933573</v>
      </c>
      <c r="J57" s="11">
        <f t="shared" si="3"/>
        <v>333475.1142395073</v>
      </c>
      <c r="K57" s="13"/>
      <c r="L57" s="1"/>
      <c r="N57" s="14">
        <v>989.20792191879048</v>
      </c>
    </row>
    <row r="58" spans="1:14">
      <c r="A58" s="3">
        <v>127041503</v>
      </c>
      <c r="B58" s="4" t="s">
        <v>63</v>
      </c>
      <c r="C58" s="4" t="s">
        <v>60</v>
      </c>
      <c r="D58" s="5">
        <v>2.0142524821475877E-3</v>
      </c>
      <c r="E58" s="9">
        <f t="shared" si="0"/>
        <v>6421436.9130865093</v>
      </c>
      <c r="F58" s="10">
        <v>3659.2198904682177</v>
      </c>
      <c r="G58" s="9">
        <f t="shared" si="1"/>
        <v>802679.61413581367</v>
      </c>
      <c r="H58" s="11">
        <f t="shared" si="2"/>
        <v>8621000.6235916745</v>
      </c>
      <c r="I58" s="12">
        <v>4912.628962109151</v>
      </c>
      <c r="J58" s="11">
        <f t="shared" si="3"/>
        <v>1077625.0779489593</v>
      </c>
      <c r="K58" s="13"/>
      <c r="L58" s="1"/>
      <c r="N58" s="14">
        <v>3659.2198904682177</v>
      </c>
    </row>
    <row r="59" spans="1:14">
      <c r="A59" s="3">
        <v>127041603</v>
      </c>
      <c r="B59" s="4" t="s">
        <v>64</v>
      </c>
      <c r="C59" s="4" t="s">
        <v>60</v>
      </c>
      <c r="D59" s="5">
        <v>8.9613922331501536E-4</v>
      </c>
      <c r="E59" s="9">
        <f t="shared" si="0"/>
        <v>2856891.8439282691</v>
      </c>
      <c r="F59" s="10">
        <v>1137.4416999955683</v>
      </c>
      <c r="G59" s="9">
        <f t="shared" si="1"/>
        <v>357111.48049103364</v>
      </c>
      <c r="H59" s="11">
        <f t="shared" si="2"/>
        <v>3835475.8757882658</v>
      </c>
      <c r="I59" s="12">
        <v>1527.0547289777394</v>
      </c>
      <c r="J59" s="11">
        <f t="shared" si="3"/>
        <v>479434.48447353323</v>
      </c>
      <c r="K59" s="13"/>
      <c r="L59" s="1"/>
      <c r="N59" s="14">
        <v>1137.4416999955683</v>
      </c>
    </row>
    <row r="60" spans="1:14">
      <c r="A60" s="6">
        <v>127042003</v>
      </c>
      <c r="B60" s="7" t="s">
        <v>65</v>
      </c>
      <c r="C60" s="7" t="s">
        <v>60</v>
      </c>
      <c r="D60" s="5">
        <v>5.8604944454132319E-4</v>
      </c>
      <c r="E60" s="9">
        <f t="shared" si="0"/>
        <v>1868325.6291977384</v>
      </c>
      <c r="F60" s="10">
        <v>785.36253178849779</v>
      </c>
      <c r="G60" s="9">
        <f t="shared" si="1"/>
        <v>233540.7036497173</v>
      </c>
      <c r="H60" s="11">
        <f t="shared" si="2"/>
        <v>2508291.622636863</v>
      </c>
      <c r="I60" s="12">
        <v>1054.3762973822993</v>
      </c>
      <c r="J60" s="11">
        <f t="shared" si="3"/>
        <v>313536.45282960788</v>
      </c>
      <c r="K60" s="13"/>
      <c r="L60" s="1"/>
      <c r="N60" s="14">
        <v>785.36253178849779</v>
      </c>
    </row>
    <row r="61" spans="1:14">
      <c r="A61" s="3">
        <v>127042853</v>
      </c>
      <c r="B61" s="4" t="s">
        <v>66</v>
      </c>
      <c r="C61" s="4" t="s">
        <v>60</v>
      </c>
      <c r="D61" s="5">
        <v>5.7349716111008736E-4</v>
      </c>
      <c r="E61" s="9">
        <f t="shared" si="0"/>
        <v>1828308.9496189584</v>
      </c>
      <c r="F61" s="10">
        <v>1191.2025852930615</v>
      </c>
      <c r="G61" s="9">
        <f t="shared" si="1"/>
        <v>228538.6187023698</v>
      </c>
      <c r="H61" s="11">
        <f t="shared" si="2"/>
        <v>2454567.8495511739</v>
      </c>
      <c r="I61" s="12">
        <v>1599.2305724762557</v>
      </c>
      <c r="J61" s="11">
        <f t="shared" si="3"/>
        <v>306820.98119389673</v>
      </c>
      <c r="K61" s="13"/>
      <c r="L61" s="1"/>
      <c r="N61" s="14">
        <v>1191.2025852930615</v>
      </c>
    </row>
    <row r="62" spans="1:14">
      <c r="A62" s="3">
        <v>127044103</v>
      </c>
      <c r="B62" s="4" t="s">
        <v>67</v>
      </c>
      <c r="C62" s="4" t="s">
        <v>60</v>
      </c>
      <c r="D62" s="5">
        <v>5.5210613775946217E-4</v>
      </c>
      <c r="E62" s="9">
        <f t="shared" si="0"/>
        <v>1760114.3671771653</v>
      </c>
      <c r="F62" s="10">
        <v>767.08443925507231</v>
      </c>
      <c r="G62" s="9">
        <f t="shared" si="1"/>
        <v>220014.29589714567</v>
      </c>
      <c r="H62" s="11">
        <f t="shared" si="2"/>
        <v>2363014.2696104981</v>
      </c>
      <c r="I62" s="12">
        <v>1029.8373274817156</v>
      </c>
      <c r="J62" s="11">
        <f t="shared" si="3"/>
        <v>295376.78370131226</v>
      </c>
      <c r="K62" s="13"/>
      <c r="L62" s="1"/>
      <c r="N62" s="14">
        <v>767.08443925507231</v>
      </c>
    </row>
    <row r="63" spans="1:14">
      <c r="A63" s="3">
        <v>127045303</v>
      </c>
      <c r="B63" s="4" t="s">
        <v>68</v>
      </c>
      <c r="C63" s="4" t="s">
        <v>60</v>
      </c>
      <c r="D63" s="5">
        <v>6.3858715548587529E-4</v>
      </c>
      <c r="E63" s="9">
        <f t="shared" si="0"/>
        <v>2035815.8516889703</v>
      </c>
      <c r="F63" s="10">
        <v>4882.0055723421601</v>
      </c>
      <c r="G63" s="9">
        <f t="shared" si="1"/>
        <v>254476.98146112129</v>
      </c>
      <c r="H63" s="11">
        <f t="shared" si="2"/>
        <v>2733153.0254795463</v>
      </c>
      <c r="I63" s="12">
        <v>6554.2609315007676</v>
      </c>
      <c r="J63" s="11">
        <f t="shared" si="3"/>
        <v>341644.12818494329</v>
      </c>
      <c r="K63" s="13"/>
      <c r="L63" s="1"/>
      <c r="N63" s="14">
        <v>4882.0055723421601</v>
      </c>
    </row>
    <row r="64" spans="1:14">
      <c r="A64" s="3">
        <v>127045653</v>
      </c>
      <c r="B64" s="4" t="s">
        <v>69</v>
      </c>
      <c r="C64" s="4" t="s">
        <v>60</v>
      </c>
      <c r="D64" s="5">
        <v>1.0138093534921336E-3</v>
      </c>
      <c r="E64" s="9">
        <f t="shared" si="0"/>
        <v>3232024.218932922</v>
      </c>
      <c r="F64" s="10">
        <v>2156.8281376762234</v>
      </c>
      <c r="G64" s="9">
        <f t="shared" si="1"/>
        <v>404003.02736661525</v>
      </c>
      <c r="H64" s="11">
        <f t="shared" si="2"/>
        <v>4339104.0329463324</v>
      </c>
      <c r="I64" s="12">
        <v>2895.6161948727217</v>
      </c>
      <c r="J64" s="11">
        <f t="shared" si="3"/>
        <v>542388.00411829154</v>
      </c>
      <c r="K64" s="13"/>
      <c r="L64" s="1"/>
      <c r="N64" s="14">
        <v>2156.8281376762234</v>
      </c>
    </row>
    <row r="65" spans="1:14">
      <c r="A65" s="3">
        <v>127045853</v>
      </c>
      <c r="B65" s="4" t="s">
        <v>70</v>
      </c>
      <c r="C65" s="4" t="s">
        <v>60</v>
      </c>
      <c r="D65" s="5">
        <v>3.8158934788238403E-4</v>
      </c>
      <c r="E65" s="9">
        <f t="shared" si="0"/>
        <v>1216506.8410490402</v>
      </c>
      <c r="F65" s="10">
        <v>786.30717649057544</v>
      </c>
      <c r="G65" s="9">
        <f t="shared" si="1"/>
        <v>152063.35513113003</v>
      </c>
      <c r="H65" s="11">
        <f t="shared" si="2"/>
        <v>1633202.4089366037</v>
      </c>
      <c r="I65" s="12">
        <v>1055.6445154892294</v>
      </c>
      <c r="J65" s="11">
        <f t="shared" si="3"/>
        <v>204150.30111707546</v>
      </c>
      <c r="K65" s="13"/>
      <c r="L65" s="1"/>
      <c r="N65" s="14">
        <v>786.30717649057544</v>
      </c>
    </row>
    <row r="66" spans="1:14">
      <c r="A66" s="3">
        <v>127046903</v>
      </c>
      <c r="B66" s="4" t="s">
        <v>71</v>
      </c>
      <c r="C66" s="4" t="s">
        <v>60</v>
      </c>
      <c r="D66" s="5">
        <v>3.9345530661445238E-4</v>
      </c>
      <c r="E66" s="9">
        <f t="shared" si="0"/>
        <v>1254335.5174868742</v>
      </c>
      <c r="F66" s="10">
        <v>1538.020282565519</v>
      </c>
      <c r="G66" s="9">
        <f t="shared" si="1"/>
        <v>156791.93968585928</v>
      </c>
      <c r="H66" s="11">
        <f t="shared" si="2"/>
        <v>1683988.7123098562</v>
      </c>
      <c r="I66" s="12">
        <v>2064.8452977981246</v>
      </c>
      <c r="J66" s="11">
        <f t="shared" si="3"/>
        <v>210498.58903873203</v>
      </c>
      <c r="K66" s="13"/>
      <c r="L66" s="1"/>
      <c r="N66" s="14">
        <v>1538.020282565519</v>
      </c>
    </row>
    <row r="67" spans="1:14">
      <c r="A67" s="3">
        <v>127047404</v>
      </c>
      <c r="B67" s="4" t="s">
        <v>72</v>
      </c>
      <c r="C67" s="4" t="s">
        <v>60</v>
      </c>
      <c r="D67" s="5">
        <v>2.8325195123027179E-4</v>
      </c>
      <c r="E67" s="9">
        <f t="shared" ref="E67:E130" si="4">D67*B$503</f>
        <v>903007.22052210651</v>
      </c>
      <c r="F67" s="10">
        <v>779.68048079230323</v>
      </c>
      <c r="G67" s="9">
        <f t="shared" ref="G67:G130" si="5">E67/8</f>
        <v>112875.90256526331</v>
      </c>
      <c r="H67" s="11">
        <f t="shared" ref="H67:H130" si="6">D67*B$504</f>
        <v>1212318.3512655632</v>
      </c>
      <c r="I67" s="12">
        <v>1046.7479478641962</v>
      </c>
      <c r="J67" s="11">
        <f t="shared" ref="J67:J130" si="7">H67/8</f>
        <v>151539.7939081954</v>
      </c>
      <c r="K67" s="13"/>
      <c r="L67" s="1"/>
      <c r="N67" s="14">
        <v>779.68048079230323</v>
      </c>
    </row>
    <row r="68" spans="1:14">
      <c r="A68" s="3">
        <v>127049303</v>
      </c>
      <c r="B68" s="4" t="s">
        <v>73</v>
      </c>
      <c r="C68" s="4" t="s">
        <v>60</v>
      </c>
      <c r="D68" s="5">
        <v>2.7613210228227733E-4</v>
      </c>
      <c r="E68" s="9">
        <f t="shared" si="4"/>
        <v>880309.1420759001</v>
      </c>
      <c r="F68" s="10">
        <v>1156.4314313772861</v>
      </c>
      <c r="G68" s="9">
        <f t="shared" si="5"/>
        <v>110038.64275948751</v>
      </c>
      <c r="H68" s="11">
        <f t="shared" si="6"/>
        <v>1181845.3977681471</v>
      </c>
      <c r="I68" s="12">
        <v>1552.5490985868207</v>
      </c>
      <c r="J68" s="11">
        <f t="shared" si="7"/>
        <v>147730.67472101838</v>
      </c>
      <c r="K68" s="13"/>
      <c r="L68" s="1"/>
      <c r="N68" s="14">
        <v>1156.4314313772861</v>
      </c>
    </row>
    <row r="69" spans="1:14">
      <c r="A69" s="3">
        <v>108051003</v>
      </c>
      <c r="B69" s="4" t="s">
        <v>74</v>
      </c>
      <c r="C69" s="4" t="s">
        <v>75</v>
      </c>
      <c r="D69" s="5">
        <v>8.6883677516268697E-4</v>
      </c>
      <c r="E69" s="9">
        <f t="shared" si="4"/>
        <v>2769851.6392186461</v>
      </c>
      <c r="F69" s="10">
        <v>1294.4853090100285</v>
      </c>
      <c r="G69" s="9">
        <f t="shared" si="5"/>
        <v>346231.45490233076</v>
      </c>
      <c r="H69" s="11">
        <f t="shared" si="6"/>
        <v>3718621.3976963004</v>
      </c>
      <c r="I69" s="12">
        <v>1737.891192773815</v>
      </c>
      <c r="J69" s="11">
        <f t="shared" si="7"/>
        <v>464827.67471203755</v>
      </c>
      <c r="K69" s="13"/>
      <c r="L69" s="1"/>
      <c r="N69" s="14">
        <v>1294.4853090100285</v>
      </c>
    </row>
    <row r="70" spans="1:14">
      <c r="A70" s="3">
        <v>108051503</v>
      </c>
      <c r="B70" s="4" t="s">
        <v>76</v>
      </c>
      <c r="C70" s="4" t="s">
        <v>75</v>
      </c>
      <c r="D70" s="5">
        <v>7.063642855482347E-4</v>
      </c>
      <c r="E70" s="9">
        <f t="shared" si="4"/>
        <v>2251889.3423277722</v>
      </c>
      <c r="F70" s="10">
        <v>1430.9257453651626</v>
      </c>
      <c r="G70" s="9">
        <f t="shared" si="5"/>
        <v>281486.16779097152</v>
      </c>
      <c r="H70" s="11">
        <f t="shared" si="6"/>
        <v>3023239.1421464444</v>
      </c>
      <c r="I70" s="12">
        <v>1921.0671863748107</v>
      </c>
      <c r="J70" s="11">
        <f t="shared" si="7"/>
        <v>377904.89276830555</v>
      </c>
      <c r="K70" s="13"/>
      <c r="L70" s="1"/>
      <c r="N70" s="14">
        <v>1430.9257453651626</v>
      </c>
    </row>
    <row r="71" spans="1:14">
      <c r="A71" s="3">
        <v>108053003</v>
      </c>
      <c r="B71" s="4" t="s">
        <v>77</v>
      </c>
      <c r="C71" s="4" t="s">
        <v>75</v>
      </c>
      <c r="D71" s="5">
        <v>9.390526502179009E-4</v>
      </c>
      <c r="E71" s="9">
        <f t="shared" si="4"/>
        <v>2993699.8488946683</v>
      </c>
      <c r="F71" s="10">
        <v>2216.2650848429494</v>
      </c>
      <c r="G71" s="9">
        <f t="shared" si="5"/>
        <v>374212.48111183353</v>
      </c>
      <c r="H71" s="11">
        <f t="shared" si="6"/>
        <v>4019145.3429326159</v>
      </c>
      <c r="I71" s="12">
        <v>2975.4123472797437</v>
      </c>
      <c r="J71" s="11">
        <f t="shared" si="7"/>
        <v>502393.16786657699</v>
      </c>
      <c r="K71" s="13"/>
      <c r="L71" s="1"/>
      <c r="N71" s="14">
        <v>2216.2650848429494</v>
      </c>
    </row>
    <row r="72" spans="1:14">
      <c r="A72" s="3">
        <v>108056004</v>
      </c>
      <c r="B72" s="4" t="s">
        <v>78</v>
      </c>
      <c r="C72" s="4" t="s">
        <v>75</v>
      </c>
      <c r="D72" s="5">
        <v>3.9752843500108736E-4</v>
      </c>
      <c r="E72" s="9">
        <f t="shared" si="4"/>
        <v>1267320.6507834664</v>
      </c>
      <c r="F72" s="10">
        <v>1302.0355218674977</v>
      </c>
      <c r="G72" s="9">
        <f t="shared" si="5"/>
        <v>158415.0813479333</v>
      </c>
      <c r="H72" s="11">
        <f t="shared" si="6"/>
        <v>1701421.701804654</v>
      </c>
      <c r="I72" s="12">
        <v>1748.0276140504675</v>
      </c>
      <c r="J72" s="11">
        <f t="shared" si="7"/>
        <v>212677.71272558175</v>
      </c>
      <c r="K72" s="13"/>
      <c r="L72" s="1"/>
      <c r="N72" s="14">
        <v>1302.0355218674977</v>
      </c>
    </row>
    <row r="73" spans="1:14">
      <c r="A73" s="3">
        <v>108058003</v>
      </c>
      <c r="B73" s="4" t="s">
        <v>79</v>
      </c>
      <c r="C73" s="4" t="s">
        <v>75</v>
      </c>
      <c r="D73" s="5">
        <v>6.9459138779232456E-4</v>
      </c>
      <c r="E73" s="9">
        <f t="shared" si="4"/>
        <v>2214357.3442819305</v>
      </c>
      <c r="F73" s="10">
        <v>2092.3582139038394</v>
      </c>
      <c r="G73" s="9">
        <f t="shared" si="5"/>
        <v>276794.66803524131</v>
      </c>
      <c r="H73" s="11">
        <f t="shared" si="6"/>
        <v>2972851.1397511489</v>
      </c>
      <c r="I73" s="12">
        <v>2809.063097712808</v>
      </c>
      <c r="J73" s="11">
        <f t="shared" si="7"/>
        <v>371606.39246889361</v>
      </c>
      <c r="K73" s="13"/>
      <c r="L73" s="1"/>
      <c r="N73" s="14">
        <v>2092.3582139038394</v>
      </c>
    </row>
    <row r="74" spans="1:14">
      <c r="A74" s="3">
        <v>114060503</v>
      </c>
      <c r="B74" s="4" t="s">
        <v>80</v>
      </c>
      <c r="C74" s="4" t="s">
        <v>81</v>
      </c>
      <c r="D74" s="5">
        <v>7.6914794154062864E-4</v>
      </c>
      <c r="E74" s="9">
        <f t="shared" si="4"/>
        <v>2452043.6376315239</v>
      </c>
      <c r="F74" s="10">
        <v>2276.4391236343686</v>
      </c>
      <c r="G74" s="9">
        <f t="shared" si="5"/>
        <v>306505.45470394049</v>
      </c>
      <c r="H74" s="11">
        <f t="shared" si="6"/>
        <v>3291953.1897938903</v>
      </c>
      <c r="I74" s="12">
        <v>3056.1980706258146</v>
      </c>
      <c r="J74" s="11">
        <f t="shared" si="7"/>
        <v>411494.14872423629</v>
      </c>
      <c r="K74" s="13"/>
      <c r="L74" s="1"/>
      <c r="N74" s="14">
        <v>2276.4391236343686</v>
      </c>
    </row>
    <row r="75" spans="1:14">
      <c r="A75" s="3">
        <v>114060753</v>
      </c>
      <c r="B75" s="4" t="s">
        <v>82</v>
      </c>
      <c r="C75" s="4" t="s">
        <v>81</v>
      </c>
      <c r="D75" s="5">
        <v>1.9657971372600983E-3</v>
      </c>
      <c r="E75" s="9">
        <f t="shared" si="4"/>
        <v>6266961.2735851938</v>
      </c>
      <c r="F75" s="10">
        <v>899.4191805210454</v>
      </c>
      <c r="G75" s="9">
        <f t="shared" si="5"/>
        <v>783370.15919814922</v>
      </c>
      <c r="H75" s="11">
        <f t="shared" si="6"/>
        <v>8413611.7474732213</v>
      </c>
      <c r="I75" s="12">
        <v>1207.501283761002</v>
      </c>
      <c r="J75" s="11">
        <f t="shared" si="7"/>
        <v>1051701.4684341527</v>
      </c>
      <c r="K75" s="13"/>
      <c r="L75" s="1"/>
      <c r="N75" s="14">
        <v>899.4191805210454</v>
      </c>
    </row>
    <row r="76" spans="1:14">
      <c r="A76" s="3">
        <v>114060853</v>
      </c>
      <c r="B76" s="4" t="s">
        <v>83</v>
      </c>
      <c r="C76" s="4" t="s">
        <v>81</v>
      </c>
      <c r="D76" s="5">
        <v>4.7283084510242493E-4</v>
      </c>
      <c r="E76" s="9">
        <f t="shared" si="4"/>
        <v>1507384.7341865306</v>
      </c>
      <c r="F76" s="10">
        <v>978.49593783529804</v>
      </c>
      <c r="G76" s="9">
        <f t="shared" si="5"/>
        <v>188423.09177331632</v>
      </c>
      <c r="H76" s="11">
        <f t="shared" si="6"/>
        <v>2023716.0170383786</v>
      </c>
      <c r="I76" s="12">
        <v>1313.6645589507766</v>
      </c>
      <c r="J76" s="11">
        <f t="shared" si="7"/>
        <v>252964.50212979733</v>
      </c>
      <c r="K76" s="13"/>
      <c r="L76" s="1"/>
      <c r="N76" s="14">
        <v>978.49593783529804</v>
      </c>
    </row>
    <row r="77" spans="1:14">
      <c r="A77" s="3">
        <v>114061103</v>
      </c>
      <c r="B77" s="4" t="s">
        <v>84</v>
      </c>
      <c r="C77" s="4" t="s">
        <v>81</v>
      </c>
      <c r="D77" s="5">
        <v>9.5908915737510393E-4</v>
      </c>
      <c r="E77" s="9">
        <f t="shared" si="4"/>
        <v>3057576.2337118313</v>
      </c>
      <c r="F77" s="10">
        <v>1132.3261839177144</v>
      </c>
      <c r="G77" s="9">
        <f t="shared" si="5"/>
        <v>382197.02921397891</v>
      </c>
      <c r="H77" s="11">
        <f t="shared" si="6"/>
        <v>4104901.5935654449</v>
      </c>
      <c r="I77" s="12">
        <v>1520.186972135451</v>
      </c>
      <c r="J77" s="11">
        <f t="shared" si="7"/>
        <v>513112.69919568062</v>
      </c>
      <c r="K77" s="13"/>
      <c r="L77" s="1"/>
      <c r="N77" s="14">
        <v>1132.3261839177144</v>
      </c>
    </row>
    <row r="78" spans="1:14">
      <c r="A78" s="3">
        <v>114061503</v>
      </c>
      <c r="B78" s="4" t="s">
        <v>85</v>
      </c>
      <c r="C78" s="4" t="s">
        <v>81</v>
      </c>
      <c r="D78" s="5">
        <v>9.8047368014283565E-4</v>
      </c>
      <c r="E78" s="9">
        <f t="shared" si="4"/>
        <v>3125750.0922953598</v>
      </c>
      <c r="F78" s="10">
        <v>883.95184998408138</v>
      </c>
      <c r="G78" s="9">
        <f t="shared" si="5"/>
        <v>390718.76153691998</v>
      </c>
      <c r="H78" s="11">
        <f t="shared" si="6"/>
        <v>4196427.3510113368</v>
      </c>
      <c r="I78" s="12">
        <v>1186.7358588243001</v>
      </c>
      <c r="J78" s="11">
        <f t="shared" si="7"/>
        <v>524553.4188764171</v>
      </c>
      <c r="K78" s="13"/>
      <c r="L78" s="1"/>
      <c r="N78" s="14">
        <v>883.95184998408138</v>
      </c>
    </row>
    <row r="79" spans="1:14">
      <c r="A79" s="3">
        <v>114062003</v>
      </c>
      <c r="B79" s="4" t="s">
        <v>86</v>
      </c>
      <c r="C79" s="4" t="s">
        <v>81</v>
      </c>
      <c r="D79" s="5">
        <v>1.320232461378E-3</v>
      </c>
      <c r="E79" s="9">
        <f t="shared" si="4"/>
        <v>4208901.0868730638</v>
      </c>
      <c r="F79" s="10">
        <v>1008.7595864666924</v>
      </c>
      <c r="G79" s="9">
        <f t="shared" si="5"/>
        <v>526112.63585913298</v>
      </c>
      <c r="H79" s="11">
        <f t="shared" si="6"/>
        <v>5650594.9346978404</v>
      </c>
      <c r="I79" s="12">
        <v>1354.2945514672033</v>
      </c>
      <c r="J79" s="11">
        <f t="shared" si="7"/>
        <v>706324.36683723005</v>
      </c>
      <c r="K79" s="13"/>
      <c r="L79" s="1"/>
      <c r="N79" s="14">
        <v>1008.7595864666924</v>
      </c>
    </row>
    <row r="80" spans="1:14">
      <c r="A80" s="3">
        <v>114062503</v>
      </c>
      <c r="B80" s="4" t="s">
        <v>87</v>
      </c>
      <c r="C80" s="4" t="s">
        <v>81</v>
      </c>
      <c r="D80" s="5">
        <v>9.9658212455270949E-4</v>
      </c>
      <c r="E80" s="9">
        <f t="shared" si="4"/>
        <v>3177103.8130740379</v>
      </c>
      <c r="F80" s="10">
        <v>1199.373723540758</v>
      </c>
      <c r="G80" s="9">
        <f t="shared" si="5"/>
        <v>397137.97663425474</v>
      </c>
      <c r="H80" s="11">
        <f t="shared" si="6"/>
        <v>4265371.4930855967</v>
      </c>
      <c r="I80" s="12">
        <v>1610.2006075139409</v>
      </c>
      <c r="J80" s="11">
        <f t="shared" si="7"/>
        <v>533171.43663569959</v>
      </c>
      <c r="K80" s="13"/>
      <c r="L80" s="1"/>
      <c r="N80" s="14">
        <v>1199.373723540758</v>
      </c>
    </row>
    <row r="81" spans="1:14">
      <c r="A81" s="3">
        <v>114063003</v>
      </c>
      <c r="B81" s="4" t="s">
        <v>88</v>
      </c>
      <c r="C81" s="4" t="s">
        <v>81</v>
      </c>
      <c r="D81" s="5">
        <v>1.5828481411451658E-3</v>
      </c>
      <c r="E81" s="9">
        <f t="shared" si="4"/>
        <v>5046119.8739707889</v>
      </c>
      <c r="F81" s="10">
        <v>1231.6378109124005</v>
      </c>
      <c r="G81" s="9">
        <f t="shared" si="5"/>
        <v>630764.98424634861</v>
      </c>
      <c r="H81" s="11">
        <f t="shared" si="6"/>
        <v>6774590.04410131</v>
      </c>
      <c r="I81" s="12">
        <v>1653.5162580630722</v>
      </c>
      <c r="J81" s="11">
        <f t="shared" si="7"/>
        <v>846823.75551266375</v>
      </c>
      <c r="K81" s="13"/>
      <c r="L81" s="1"/>
      <c r="N81" s="14">
        <v>1231.6378109124005</v>
      </c>
    </row>
    <row r="82" spans="1:14">
      <c r="A82" s="3">
        <v>114063503</v>
      </c>
      <c r="B82" s="4" t="s">
        <v>89</v>
      </c>
      <c r="C82" s="4" t="s">
        <v>81</v>
      </c>
      <c r="D82" s="5">
        <v>9.6843015285699458E-4</v>
      </c>
      <c r="E82" s="9">
        <f t="shared" si="4"/>
        <v>3087355.3273080988</v>
      </c>
      <c r="F82" s="10">
        <v>1360.7541982867572</v>
      </c>
      <c r="G82" s="9">
        <f t="shared" si="5"/>
        <v>385919.41591351235</v>
      </c>
      <c r="H82" s="11">
        <f t="shared" si="6"/>
        <v>4144881.054227937</v>
      </c>
      <c r="I82" s="12">
        <v>1826.8594631955209</v>
      </c>
      <c r="J82" s="11">
        <f t="shared" si="7"/>
        <v>518110.13177849213</v>
      </c>
      <c r="K82" s="13"/>
      <c r="L82" s="1"/>
      <c r="N82" s="14">
        <v>1360.7541982867572</v>
      </c>
    </row>
    <row r="83" spans="1:14">
      <c r="A83" s="3">
        <v>114064003</v>
      </c>
      <c r="B83" s="4" t="s">
        <v>90</v>
      </c>
      <c r="C83" s="4" t="s">
        <v>81</v>
      </c>
      <c r="D83" s="5">
        <v>4.8805623664662006E-4</v>
      </c>
      <c r="E83" s="9">
        <f t="shared" si="4"/>
        <v>1555923.2824294248</v>
      </c>
      <c r="F83" s="10">
        <v>1109.1831364693478</v>
      </c>
      <c r="G83" s="9">
        <f t="shared" si="5"/>
        <v>194490.4103036781</v>
      </c>
      <c r="H83" s="11">
        <f t="shared" si="6"/>
        <v>2088880.6928475338</v>
      </c>
      <c r="I83" s="12">
        <v>1489.1166323992497</v>
      </c>
      <c r="J83" s="11">
        <f t="shared" si="7"/>
        <v>261110.08660594173</v>
      </c>
      <c r="K83" s="13"/>
      <c r="L83" s="1"/>
      <c r="N83" s="14">
        <v>1109.1831364693478</v>
      </c>
    </row>
    <row r="84" spans="1:14">
      <c r="A84" s="3">
        <v>114065503</v>
      </c>
      <c r="B84" s="4" t="s">
        <v>91</v>
      </c>
      <c r="C84" s="4" t="s">
        <v>81</v>
      </c>
      <c r="D84" s="5">
        <v>1.705388918589158E-3</v>
      </c>
      <c r="E84" s="9">
        <f t="shared" si="4"/>
        <v>5436779.8724622354</v>
      </c>
      <c r="F84" s="10">
        <v>1495.2927785909617</v>
      </c>
      <c r="G84" s="9">
        <f t="shared" si="5"/>
        <v>679597.48405777942</v>
      </c>
      <c r="H84" s="11">
        <f t="shared" si="6"/>
        <v>7299064.5715615964</v>
      </c>
      <c r="I84" s="12">
        <v>2007.4821494257581</v>
      </c>
      <c r="J84" s="11">
        <f t="shared" si="7"/>
        <v>912383.07144519954</v>
      </c>
      <c r="K84" s="13"/>
      <c r="L84" s="1"/>
      <c r="N84" s="14">
        <v>1495.2927785909617</v>
      </c>
    </row>
    <row r="85" spans="1:14">
      <c r="A85" s="3">
        <v>114066503</v>
      </c>
      <c r="B85" s="4" t="s">
        <v>92</v>
      </c>
      <c r="C85" s="4" t="s">
        <v>81</v>
      </c>
      <c r="D85" s="5">
        <v>4.1479877306917304E-4</v>
      </c>
      <c r="E85" s="9">
        <f t="shared" si="4"/>
        <v>1322378.4885445237</v>
      </c>
      <c r="F85" s="10">
        <v>764.46105228672832</v>
      </c>
      <c r="G85" s="9">
        <f t="shared" si="5"/>
        <v>165297.31106806546</v>
      </c>
      <c r="H85" s="11">
        <f t="shared" si="6"/>
        <v>1775338.7487360607</v>
      </c>
      <c r="I85" s="12">
        <v>1026.3153399583427</v>
      </c>
      <c r="J85" s="11">
        <f t="shared" si="7"/>
        <v>221917.34359200759</v>
      </c>
      <c r="K85" s="13"/>
      <c r="L85" s="1"/>
      <c r="N85" s="14">
        <v>764.46105228672832</v>
      </c>
    </row>
    <row r="86" spans="1:14">
      <c r="A86" s="3">
        <v>114067002</v>
      </c>
      <c r="B86" s="4" t="s">
        <v>93</v>
      </c>
      <c r="C86" s="4" t="s">
        <v>81</v>
      </c>
      <c r="D86" s="5">
        <v>3.8167739656699555E-2</v>
      </c>
      <c r="E86" s="9">
        <f t="shared" si="4"/>
        <v>121678754.02555819</v>
      </c>
      <c r="F86" s="10">
        <v>6752.1830242985743</v>
      </c>
      <c r="G86" s="9">
        <f t="shared" si="5"/>
        <v>15209844.253194774</v>
      </c>
      <c r="H86" s="11">
        <f t="shared" si="6"/>
        <v>163357925.73067409</v>
      </c>
      <c r="I86" s="12">
        <v>9065.038690087169</v>
      </c>
      <c r="J86" s="11">
        <f t="shared" si="7"/>
        <v>20419740.716334261</v>
      </c>
      <c r="K86" s="13"/>
      <c r="L86" s="1"/>
      <c r="N86" s="14">
        <v>6752.1830242985743</v>
      </c>
    </row>
    <row r="87" spans="1:14">
      <c r="A87" s="3">
        <v>114067503</v>
      </c>
      <c r="B87" s="4" t="s">
        <v>94</v>
      </c>
      <c r="C87" s="4" t="s">
        <v>81</v>
      </c>
      <c r="D87" s="5">
        <v>8.0329447707189411E-4</v>
      </c>
      <c r="E87" s="9">
        <f t="shared" si="4"/>
        <v>2560902.7929051984</v>
      </c>
      <c r="F87" s="10">
        <v>1254.9366519142056</v>
      </c>
      <c r="G87" s="9">
        <f t="shared" si="5"/>
        <v>320112.8491131498</v>
      </c>
      <c r="H87" s="11">
        <f t="shared" si="6"/>
        <v>3438100.3618677068</v>
      </c>
      <c r="I87" s="12">
        <v>1684.7957560203261</v>
      </c>
      <c r="J87" s="11">
        <f t="shared" si="7"/>
        <v>429762.54523346334</v>
      </c>
      <c r="K87" s="13"/>
      <c r="L87" s="1"/>
      <c r="N87" s="14">
        <v>1254.9366519142056</v>
      </c>
    </row>
    <row r="88" spans="1:14">
      <c r="A88" s="3">
        <v>114068003</v>
      </c>
      <c r="B88" s="4" t="s">
        <v>95</v>
      </c>
      <c r="C88" s="4" t="s">
        <v>81</v>
      </c>
      <c r="D88" s="5">
        <v>5.9951831016053013E-4</v>
      </c>
      <c r="E88" s="9">
        <f t="shared" si="4"/>
        <v>1911264.3727917701</v>
      </c>
      <c r="F88" s="10">
        <v>1346.9520688054026</v>
      </c>
      <c r="G88" s="9">
        <f t="shared" si="5"/>
        <v>238908.04659897127</v>
      </c>
      <c r="H88" s="11">
        <f t="shared" si="6"/>
        <v>2565938.3674870688</v>
      </c>
      <c r="I88" s="12">
        <v>1808.3296281327237</v>
      </c>
      <c r="J88" s="11">
        <f t="shared" si="7"/>
        <v>320742.29593588359</v>
      </c>
      <c r="K88" s="13"/>
      <c r="L88" s="1"/>
      <c r="N88" s="14">
        <v>1346.9520688054026</v>
      </c>
    </row>
    <row r="89" spans="1:14">
      <c r="A89" s="3">
        <v>114068103</v>
      </c>
      <c r="B89" s="4" t="s">
        <v>96</v>
      </c>
      <c r="C89" s="4" t="s">
        <v>81</v>
      </c>
      <c r="D89" s="5">
        <v>1.0876888202116975E-3</v>
      </c>
      <c r="E89" s="9">
        <f t="shared" si="4"/>
        <v>3467551.9588348917</v>
      </c>
      <c r="F89" s="10">
        <v>998.2864447068124</v>
      </c>
      <c r="G89" s="9">
        <f t="shared" si="5"/>
        <v>433443.99485436146</v>
      </c>
      <c r="H89" s="11">
        <f t="shared" si="6"/>
        <v>4655308.1505060652</v>
      </c>
      <c r="I89" s="12">
        <v>1340.233997285181</v>
      </c>
      <c r="J89" s="11">
        <f t="shared" si="7"/>
        <v>581913.51881325815</v>
      </c>
      <c r="K89" s="13"/>
      <c r="L89" s="1"/>
      <c r="N89" s="14">
        <v>998.2864447068124</v>
      </c>
    </row>
    <row r="90" spans="1:14">
      <c r="A90" s="3">
        <v>114069103</v>
      </c>
      <c r="B90" s="4" t="s">
        <v>97</v>
      </c>
      <c r="C90" s="4" t="s">
        <v>81</v>
      </c>
      <c r="D90" s="5">
        <v>2.4683589114294531E-3</v>
      </c>
      <c r="E90" s="9">
        <f t="shared" si="4"/>
        <v>7869128.2096370962</v>
      </c>
      <c r="F90" s="10">
        <v>1299.32482271615</v>
      </c>
      <c r="G90" s="9">
        <f t="shared" si="5"/>
        <v>983641.02620463702</v>
      </c>
      <c r="H90" s="11">
        <f t="shared" si="6"/>
        <v>10564576.140918059</v>
      </c>
      <c r="I90" s="12">
        <v>1744.3884069087585</v>
      </c>
      <c r="J90" s="11">
        <f t="shared" si="7"/>
        <v>1320572.0176147574</v>
      </c>
      <c r="K90" s="13"/>
      <c r="L90" s="1"/>
      <c r="N90" s="14">
        <v>1299.32482271615</v>
      </c>
    </row>
    <row r="91" spans="1:14">
      <c r="A91" s="3">
        <v>114069353</v>
      </c>
      <c r="B91" s="4" t="s">
        <v>98</v>
      </c>
      <c r="C91" s="4" t="s">
        <v>81</v>
      </c>
      <c r="D91" s="5">
        <v>7.6952805457192229E-4</v>
      </c>
      <c r="E91" s="9">
        <f t="shared" si="4"/>
        <v>2453255.4379752884</v>
      </c>
      <c r="F91" s="10">
        <v>1260.268054157264</v>
      </c>
      <c r="G91" s="9">
        <f t="shared" si="5"/>
        <v>306656.92974691105</v>
      </c>
      <c r="H91" s="11">
        <f t="shared" si="6"/>
        <v>3293580.0735678272</v>
      </c>
      <c r="I91" s="12">
        <v>1691.953347488422</v>
      </c>
      <c r="J91" s="11">
        <f t="shared" si="7"/>
        <v>411697.5091959784</v>
      </c>
      <c r="K91" s="13"/>
      <c r="L91" s="1"/>
      <c r="N91" s="14">
        <v>1260.268054157264</v>
      </c>
    </row>
    <row r="92" spans="1:14">
      <c r="A92" s="3">
        <v>108070502</v>
      </c>
      <c r="B92" s="4" t="s">
        <v>99</v>
      </c>
      <c r="C92" s="4" t="s">
        <v>100</v>
      </c>
      <c r="D92" s="5">
        <v>4.316713096777761E-3</v>
      </c>
      <c r="E92" s="9">
        <f t="shared" si="4"/>
        <v>13761681.352527501</v>
      </c>
      <c r="F92" s="10">
        <v>1728.8279441605921</v>
      </c>
      <c r="G92" s="9">
        <f t="shared" si="5"/>
        <v>1720210.1690659376</v>
      </c>
      <c r="H92" s="11">
        <f t="shared" si="6"/>
        <v>18475532.054208815</v>
      </c>
      <c r="I92" s="12">
        <v>2321.0111671917607</v>
      </c>
      <c r="J92" s="11">
        <f t="shared" si="7"/>
        <v>2309441.5067761019</v>
      </c>
      <c r="K92" s="13"/>
      <c r="L92" s="1"/>
      <c r="N92" s="14">
        <v>1728.8279441605921</v>
      </c>
    </row>
    <row r="93" spans="1:14">
      <c r="A93" s="3">
        <v>108071003</v>
      </c>
      <c r="B93" s="4" t="s">
        <v>101</v>
      </c>
      <c r="C93" s="4" t="s">
        <v>100</v>
      </c>
      <c r="D93" s="5">
        <v>3.925099850073736E-4</v>
      </c>
      <c r="E93" s="9">
        <f t="shared" si="4"/>
        <v>1251321.832203507</v>
      </c>
      <c r="F93" s="10">
        <v>984.4494104291025</v>
      </c>
      <c r="G93" s="9">
        <f t="shared" si="5"/>
        <v>156415.22902543837</v>
      </c>
      <c r="H93" s="11">
        <f t="shared" si="6"/>
        <v>1679942.7358315589</v>
      </c>
      <c r="I93" s="12">
        <v>1321.657301328908</v>
      </c>
      <c r="J93" s="11">
        <f t="shared" si="7"/>
        <v>209992.84197894487</v>
      </c>
      <c r="K93" s="13"/>
      <c r="L93" s="1"/>
      <c r="N93" s="14">
        <v>984.4494104291025</v>
      </c>
    </row>
    <row r="94" spans="1:14">
      <c r="A94" s="3">
        <v>108071504</v>
      </c>
      <c r="B94" s="4" t="s">
        <v>102</v>
      </c>
      <c r="C94" s="4" t="s">
        <v>100</v>
      </c>
      <c r="D94" s="5">
        <v>6.0662789503027178E-4</v>
      </c>
      <c r="E94" s="9">
        <f t="shared" si="4"/>
        <v>1933929.7293565064</v>
      </c>
      <c r="F94" s="10">
        <v>2264.2418604414215</v>
      </c>
      <c r="G94" s="9">
        <f t="shared" si="5"/>
        <v>241741.2161695633</v>
      </c>
      <c r="H94" s="11">
        <f t="shared" si="6"/>
        <v>2596367.3907295633</v>
      </c>
      <c r="I94" s="12">
        <v>3039.8228239301397</v>
      </c>
      <c r="J94" s="11">
        <f t="shared" si="7"/>
        <v>324545.92384119541</v>
      </c>
      <c r="K94" s="13"/>
      <c r="L94" s="1"/>
      <c r="N94" s="14">
        <v>2264.2418604414215</v>
      </c>
    </row>
    <row r="95" spans="1:14">
      <c r="A95" s="3">
        <v>108073503</v>
      </c>
      <c r="B95" s="4" t="s">
        <v>103</v>
      </c>
      <c r="C95" s="4" t="s">
        <v>100</v>
      </c>
      <c r="D95" s="5">
        <v>1.1658925430991472E-3</v>
      </c>
      <c r="E95" s="9">
        <f t="shared" si="4"/>
        <v>3716865.4274000814</v>
      </c>
      <c r="F95" s="10">
        <v>1080.8630663541003</v>
      </c>
      <c r="G95" s="9">
        <f t="shared" si="5"/>
        <v>464608.17842501018</v>
      </c>
      <c r="H95" s="11">
        <f t="shared" si="6"/>
        <v>4990020.0844643498</v>
      </c>
      <c r="I95" s="12">
        <v>1451.0959611027442</v>
      </c>
      <c r="J95" s="11">
        <f t="shared" si="7"/>
        <v>623752.51055804372</v>
      </c>
      <c r="K95" s="13"/>
      <c r="L95" s="1"/>
      <c r="N95" s="14">
        <v>1080.8630663541003</v>
      </c>
    </row>
    <row r="96" spans="1:14">
      <c r="A96" s="3">
        <v>108077503</v>
      </c>
      <c r="B96" s="4" t="s">
        <v>104</v>
      </c>
      <c r="C96" s="4" t="s">
        <v>100</v>
      </c>
      <c r="D96" s="5">
        <v>6.6189721933382383E-4</v>
      </c>
      <c r="E96" s="9">
        <f t="shared" si="4"/>
        <v>2110128.3352362304</v>
      </c>
      <c r="F96" s="10">
        <v>1139.3264750606509</v>
      </c>
      <c r="G96" s="9">
        <f t="shared" si="5"/>
        <v>263766.0419045288</v>
      </c>
      <c r="H96" s="11">
        <f t="shared" si="6"/>
        <v>2832920.0987487659</v>
      </c>
      <c r="I96" s="12">
        <v>1529.5851045356289</v>
      </c>
      <c r="J96" s="11">
        <f t="shared" si="7"/>
        <v>354115.01234359574</v>
      </c>
      <c r="K96" s="13"/>
      <c r="L96" s="1"/>
      <c r="N96" s="14">
        <v>1139.3264750606509</v>
      </c>
    </row>
    <row r="97" spans="1:14">
      <c r="A97" s="3">
        <v>108078003</v>
      </c>
      <c r="B97" s="4" t="s">
        <v>105</v>
      </c>
      <c r="C97" s="4" t="s">
        <v>100</v>
      </c>
      <c r="D97" s="5">
        <v>6.2119672770223242E-4</v>
      </c>
      <c r="E97" s="9">
        <f t="shared" si="4"/>
        <v>1980375.167914717</v>
      </c>
      <c r="F97" s="10">
        <v>1082.26034136917</v>
      </c>
      <c r="G97" s="9">
        <f t="shared" si="5"/>
        <v>247546.89598933962</v>
      </c>
      <c r="H97" s="11">
        <f t="shared" si="6"/>
        <v>2658721.9945655549</v>
      </c>
      <c r="I97" s="12">
        <v>1452.9718510225996</v>
      </c>
      <c r="J97" s="11">
        <f t="shared" si="7"/>
        <v>332340.24932069436</v>
      </c>
      <c r="K97" s="13"/>
      <c r="L97" s="1"/>
      <c r="N97" s="14">
        <v>1082.26034136917</v>
      </c>
    </row>
    <row r="98" spans="1:14">
      <c r="A98" s="3">
        <v>108079004</v>
      </c>
      <c r="B98" s="4" t="s">
        <v>106</v>
      </c>
      <c r="C98" s="4" t="s">
        <v>100</v>
      </c>
      <c r="D98" s="5">
        <v>3.2310155077470981E-4</v>
      </c>
      <c r="E98" s="9">
        <f t="shared" si="4"/>
        <v>1030047.7438697749</v>
      </c>
      <c r="F98" s="10">
        <v>2049.8136226085453</v>
      </c>
      <c r="G98" s="9">
        <f t="shared" si="5"/>
        <v>128755.96798372186</v>
      </c>
      <c r="H98" s="11">
        <f t="shared" si="6"/>
        <v>1382874.637315758</v>
      </c>
      <c r="I98" s="12">
        <v>2751.9455159236431</v>
      </c>
      <c r="J98" s="11">
        <f t="shared" si="7"/>
        <v>172859.32966446975</v>
      </c>
      <c r="K98" s="13"/>
      <c r="L98" s="1"/>
      <c r="N98" s="14">
        <v>2049.8136226085453</v>
      </c>
    </row>
    <row r="99" spans="1:14">
      <c r="A99" s="3">
        <v>117080503</v>
      </c>
      <c r="B99" s="4" t="s">
        <v>107</v>
      </c>
      <c r="C99" s="4" t="s">
        <v>108</v>
      </c>
      <c r="D99" s="5">
        <v>1.2779259836357942E-3</v>
      </c>
      <c r="E99" s="9">
        <f t="shared" si="4"/>
        <v>4074028.0358309117</v>
      </c>
      <c r="F99" s="10">
        <v>1888.6247697557469</v>
      </c>
      <c r="G99" s="9">
        <f t="shared" si="5"/>
        <v>509253.50447886396</v>
      </c>
      <c r="H99" s="11">
        <f t="shared" si="6"/>
        <v>5469523.2099611992</v>
      </c>
      <c r="I99" s="12">
        <v>2535.5439192454824</v>
      </c>
      <c r="J99" s="11">
        <f t="shared" si="7"/>
        <v>683690.4012451499</v>
      </c>
      <c r="K99" s="13"/>
      <c r="L99" s="1"/>
      <c r="N99" s="14">
        <v>1888.6247697557469</v>
      </c>
    </row>
    <row r="100" spans="1:14">
      <c r="A100" s="3">
        <v>117081003</v>
      </c>
      <c r="B100" s="4" t="s">
        <v>109</v>
      </c>
      <c r="C100" s="4" t="s">
        <v>108</v>
      </c>
      <c r="D100" s="5">
        <v>6.1784413760894083E-4</v>
      </c>
      <c r="E100" s="9">
        <f t="shared" si="4"/>
        <v>1969687.1106973034</v>
      </c>
      <c r="F100" s="10">
        <v>2060.428376393681</v>
      </c>
      <c r="G100" s="9">
        <f t="shared" si="5"/>
        <v>246210.88883716293</v>
      </c>
      <c r="H100" s="11">
        <f t="shared" si="6"/>
        <v>2644372.9089662666</v>
      </c>
      <c r="I100" s="12">
        <v>2766.1961891358073</v>
      </c>
      <c r="J100" s="11">
        <f t="shared" si="7"/>
        <v>330546.61362078332</v>
      </c>
      <c r="K100" s="13"/>
      <c r="L100" s="1"/>
      <c r="N100" s="14">
        <v>2060.428376393681</v>
      </c>
    </row>
    <row r="101" spans="1:14">
      <c r="A101" s="3">
        <v>117083004</v>
      </c>
      <c r="B101" s="4" t="s">
        <v>110</v>
      </c>
      <c r="C101" s="4" t="s">
        <v>108</v>
      </c>
      <c r="D101" s="5">
        <v>4.6029566846827688E-4</v>
      </c>
      <c r="E101" s="9">
        <f t="shared" si="4"/>
        <v>1467422.5910768667</v>
      </c>
      <c r="F101" s="10">
        <v>1698.2662201102301</v>
      </c>
      <c r="G101" s="9">
        <f t="shared" si="5"/>
        <v>183427.82388460834</v>
      </c>
      <c r="H101" s="11">
        <f t="shared" si="6"/>
        <v>1970065.4610442251</v>
      </c>
      <c r="I101" s="12">
        <v>2279.9809981404596</v>
      </c>
      <c r="J101" s="11">
        <f t="shared" si="7"/>
        <v>246258.18263052814</v>
      </c>
      <c r="K101" s="13"/>
      <c r="L101" s="1"/>
      <c r="N101" s="14">
        <v>1698.2662201102301</v>
      </c>
    </row>
    <row r="102" spans="1:14">
      <c r="A102" s="3">
        <v>117086003</v>
      </c>
      <c r="B102" s="4" t="s">
        <v>111</v>
      </c>
      <c r="C102" s="4" t="s">
        <v>108</v>
      </c>
      <c r="D102" s="5">
        <v>6.0796941005790699E-4</v>
      </c>
      <c r="E102" s="9">
        <f t="shared" si="4"/>
        <v>1938206.4792646074</v>
      </c>
      <c r="F102" s="10">
        <v>1726.4319746608587</v>
      </c>
      <c r="G102" s="9">
        <f t="shared" si="5"/>
        <v>242275.80990807593</v>
      </c>
      <c r="H102" s="11">
        <f t="shared" si="6"/>
        <v>2602109.0750478418</v>
      </c>
      <c r="I102" s="12">
        <v>2317.7944954668992</v>
      </c>
      <c r="J102" s="11">
        <f t="shared" si="7"/>
        <v>325263.63438098022</v>
      </c>
      <c r="K102" s="13"/>
      <c r="L102" s="1"/>
      <c r="N102" s="14">
        <v>1726.4319746608587</v>
      </c>
    </row>
    <row r="103" spans="1:14">
      <c r="A103" s="3">
        <v>117086503</v>
      </c>
      <c r="B103" s="4" t="s">
        <v>112</v>
      </c>
      <c r="C103" s="4" t="s">
        <v>108</v>
      </c>
      <c r="D103" s="5">
        <v>7.4332352065669695E-4</v>
      </c>
      <c r="E103" s="9">
        <f t="shared" si="4"/>
        <v>2369715.3838535501</v>
      </c>
      <c r="F103" s="10">
        <v>1539.2949856825451</v>
      </c>
      <c r="G103" s="9">
        <f t="shared" si="5"/>
        <v>296214.42298169376</v>
      </c>
      <c r="H103" s="11">
        <f t="shared" si="6"/>
        <v>3181424.668410663</v>
      </c>
      <c r="I103" s="12">
        <v>2066.5566307155873</v>
      </c>
      <c r="J103" s="11">
        <f t="shared" si="7"/>
        <v>397678.08355133288</v>
      </c>
      <c r="K103" s="13"/>
      <c r="L103" s="1"/>
      <c r="N103" s="14">
        <v>1539.2949856825451</v>
      </c>
    </row>
    <row r="104" spans="1:14">
      <c r="A104" s="3">
        <v>117086653</v>
      </c>
      <c r="B104" s="4" t="s">
        <v>113</v>
      </c>
      <c r="C104" s="4" t="s">
        <v>108</v>
      </c>
      <c r="D104" s="5">
        <v>6.9094935069230533E-4</v>
      </c>
      <c r="E104" s="9">
        <f t="shared" si="4"/>
        <v>2202746.5300070695</v>
      </c>
      <c r="F104" s="10">
        <v>1451.2672740819626</v>
      </c>
      <c r="G104" s="9">
        <f t="shared" si="5"/>
        <v>275343.31625088368</v>
      </c>
      <c r="H104" s="11">
        <f t="shared" si="6"/>
        <v>2957263.2209630669</v>
      </c>
      <c r="I104" s="12">
        <v>1948.3763905491844</v>
      </c>
      <c r="J104" s="11">
        <f t="shared" si="7"/>
        <v>369657.90262038336</v>
      </c>
      <c r="K104" s="13"/>
      <c r="L104" s="1"/>
      <c r="N104" s="14">
        <v>1451.2672740819626</v>
      </c>
    </row>
    <row r="105" spans="1:14">
      <c r="A105" s="3">
        <v>117089003</v>
      </c>
      <c r="B105" s="4" t="s">
        <v>114</v>
      </c>
      <c r="C105" s="4" t="s">
        <v>108</v>
      </c>
      <c r="D105" s="5">
        <v>6.5249806074183425E-4</v>
      </c>
      <c r="E105" s="9">
        <f t="shared" si="4"/>
        <v>2080163.8176449677</v>
      </c>
      <c r="F105" s="10">
        <v>1533.001762551545</v>
      </c>
      <c r="G105" s="9">
        <f t="shared" si="5"/>
        <v>260020.47720562096</v>
      </c>
      <c r="H105" s="11">
        <f t="shared" si="6"/>
        <v>2792691.6999750505</v>
      </c>
      <c r="I105" s="12">
        <v>2058.1077615183854</v>
      </c>
      <c r="J105" s="11">
        <f t="shared" si="7"/>
        <v>349086.46249688132</v>
      </c>
      <c r="K105" s="13"/>
      <c r="L105" s="1"/>
      <c r="N105" s="14">
        <v>1533.001762551545</v>
      </c>
    </row>
    <row r="106" spans="1:14">
      <c r="A106" s="3">
        <v>122091002</v>
      </c>
      <c r="B106" s="4" t="s">
        <v>115</v>
      </c>
      <c r="C106" s="4" t="s">
        <v>116</v>
      </c>
      <c r="D106" s="5">
        <v>2.967179771211621E-3</v>
      </c>
      <c r="E106" s="9">
        <f t="shared" si="4"/>
        <v>9459369.1106226481</v>
      </c>
      <c r="F106" s="10">
        <v>1250.7345396219921</v>
      </c>
      <c r="G106" s="9">
        <f t="shared" si="5"/>
        <v>1182421.138827831</v>
      </c>
      <c r="H106" s="11">
        <f t="shared" si="6"/>
        <v>12699529.420785738</v>
      </c>
      <c r="I106" s="12">
        <v>1679.1542752767023</v>
      </c>
      <c r="J106" s="11">
        <f t="shared" si="7"/>
        <v>1587441.1775982173</v>
      </c>
      <c r="K106" s="13"/>
      <c r="L106" s="1"/>
      <c r="N106" s="14">
        <v>1250.7345396219921</v>
      </c>
    </row>
    <row r="107" spans="1:14">
      <c r="A107" s="3">
        <v>122091303</v>
      </c>
      <c r="B107" s="4" t="s">
        <v>117</v>
      </c>
      <c r="C107" s="4" t="s">
        <v>116</v>
      </c>
      <c r="D107" s="5">
        <v>1.0387541428698041E-3</v>
      </c>
      <c r="E107" s="9">
        <f t="shared" si="4"/>
        <v>3311548.2074689358</v>
      </c>
      <c r="F107" s="10">
        <v>2467.9434408130237</v>
      </c>
      <c r="G107" s="9">
        <f t="shared" si="5"/>
        <v>413943.52593361697</v>
      </c>
      <c r="H107" s="11">
        <f t="shared" si="6"/>
        <v>4445867.7314827619</v>
      </c>
      <c r="I107" s="12">
        <v>3313.2992241780871</v>
      </c>
      <c r="J107" s="11">
        <f t="shared" si="7"/>
        <v>555733.46643534524</v>
      </c>
      <c r="K107" s="13"/>
      <c r="L107" s="1"/>
      <c r="N107" s="14">
        <v>2467.9434408130237</v>
      </c>
    </row>
    <row r="108" spans="1:14">
      <c r="A108" s="3">
        <v>122091352</v>
      </c>
      <c r="B108" s="4" t="s">
        <v>118</v>
      </c>
      <c r="C108" s="4" t="s">
        <v>116</v>
      </c>
      <c r="D108" s="5">
        <v>3.245276075935534E-3</v>
      </c>
      <c r="E108" s="9">
        <f t="shared" si="4"/>
        <v>10345940.130082482</v>
      </c>
      <c r="F108" s="10">
        <v>1426.7410734161522</v>
      </c>
      <c r="G108" s="9">
        <f t="shared" si="5"/>
        <v>1293242.5162603103</v>
      </c>
      <c r="H108" s="11">
        <f t="shared" si="6"/>
        <v>13889781.605004085</v>
      </c>
      <c r="I108" s="12">
        <v>1915.4491198937048</v>
      </c>
      <c r="J108" s="11">
        <f t="shared" si="7"/>
        <v>1736222.7006255107</v>
      </c>
      <c r="K108" s="13"/>
      <c r="L108" s="1"/>
      <c r="N108" s="14">
        <v>1426.7410734161522</v>
      </c>
    </row>
    <row r="109" spans="1:14">
      <c r="A109" s="3">
        <v>122092002</v>
      </c>
      <c r="B109" s="4" t="s">
        <v>119</v>
      </c>
      <c r="C109" s="4" t="s">
        <v>116</v>
      </c>
      <c r="D109" s="5">
        <v>1.5868364198182449E-3</v>
      </c>
      <c r="E109" s="9">
        <f t="shared" si="4"/>
        <v>5058834.5063805645</v>
      </c>
      <c r="F109" s="10">
        <v>916.38281353410082</v>
      </c>
      <c r="G109" s="9">
        <f t="shared" si="5"/>
        <v>632354.31329757057</v>
      </c>
      <c r="H109" s="11">
        <f t="shared" si="6"/>
        <v>6791659.8768220879</v>
      </c>
      <c r="I109" s="12">
        <v>1230.275546400863</v>
      </c>
      <c r="J109" s="11">
        <f t="shared" si="7"/>
        <v>848957.48460276099</v>
      </c>
      <c r="K109" s="13"/>
      <c r="L109" s="1"/>
      <c r="N109" s="14">
        <v>916.38281353410082</v>
      </c>
    </row>
    <row r="110" spans="1:14">
      <c r="A110" s="3">
        <v>122092102</v>
      </c>
      <c r="B110" s="4" t="s">
        <v>120</v>
      </c>
      <c r="C110" s="4" t="s">
        <v>116</v>
      </c>
      <c r="D110" s="5">
        <v>4.1761116472402212E-3</v>
      </c>
      <c r="E110" s="9">
        <f t="shared" si="4"/>
        <v>13313443.931401825</v>
      </c>
      <c r="F110" s="10">
        <v>708.64782502735386</v>
      </c>
      <c r="G110" s="9">
        <f t="shared" si="5"/>
        <v>1664180.4914252281</v>
      </c>
      <c r="H110" s="11">
        <f t="shared" si="6"/>
        <v>17873757.850188147</v>
      </c>
      <c r="I110" s="12">
        <v>951.38415656119025</v>
      </c>
      <c r="J110" s="11">
        <f t="shared" si="7"/>
        <v>2234219.7312735184</v>
      </c>
      <c r="K110" s="13"/>
      <c r="L110" s="1"/>
      <c r="N110" s="14">
        <v>708.64782502735386</v>
      </c>
    </row>
    <row r="111" spans="1:14">
      <c r="A111" s="3">
        <v>122092353</v>
      </c>
      <c r="B111" s="4" t="s">
        <v>121</v>
      </c>
      <c r="C111" s="4" t="s">
        <v>116</v>
      </c>
      <c r="D111" s="5">
        <v>1.4628771467597218E-3</v>
      </c>
      <c r="E111" s="9">
        <f t="shared" si="4"/>
        <v>4663652.3438699935</v>
      </c>
      <c r="F111" s="10">
        <v>428.07723587161735</v>
      </c>
      <c r="G111" s="9">
        <f t="shared" si="5"/>
        <v>582956.54298374918</v>
      </c>
      <c r="H111" s="11">
        <f t="shared" si="6"/>
        <v>6261114.188131609</v>
      </c>
      <c r="I111" s="12">
        <v>574.70845970217124</v>
      </c>
      <c r="J111" s="11">
        <f t="shared" si="7"/>
        <v>782639.27351645113</v>
      </c>
      <c r="K111" s="13"/>
      <c r="L111" s="1"/>
      <c r="N111" s="14">
        <v>428.07723587161735</v>
      </c>
    </row>
    <row r="112" spans="1:14">
      <c r="A112" s="3">
        <v>122097203</v>
      </c>
      <c r="B112" s="4" t="s">
        <v>122</v>
      </c>
      <c r="C112" s="4" t="s">
        <v>116</v>
      </c>
      <c r="D112" s="5">
        <v>3.0192641520333433E-4</v>
      </c>
      <c r="E112" s="9">
        <f t="shared" si="4"/>
        <v>962541.41166822985</v>
      </c>
      <c r="F112" s="10">
        <v>999.28927548491197</v>
      </c>
      <c r="G112" s="9">
        <f t="shared" si="5"/>
        <v>120317.67645852873</v>
      </c>
      <c r="H112" s="11">
        <f t="shared" si="6"/>
        <v>1292245.0570702709</v>
      </c>
      <c r="I112" s="12">
        <v>1341.5803322068455</v>
      </c>
      <c r="J112" s="11">
        <f t="shared" si="7"/>
        <v>161530.63213378386</v>
      </c>
      <c r="K112" s="13"/>
      <c r="L112" s="1"/>
      <c r="N112" s="14">
        <v>999.28927548491197</v>
      </c>
    </row>
    <row r="113" spans="1:14">
      <c r="A113" s="3">
        <v>122097502</v>
      </c>
      <c r="B113" s="4" t="s">
        <v>123</v>
      </c>
      <c r="C113" s="4" t="s">
        <v>116</v>
      </c>
      <c r="D113" s="5">
        <v>2.0277559034969123E-3</v>
      </c>
      <c r="E113" s="9">
        <f t="shared" si="4"/>
        <v>6464485.8203481566</v>
      </c>
      <c r="F113" s="10">
        <v>709.68553768122376</v>
      </c>
      <c r="G113" s="9">
        <f t="shared" si="5"/>
        <v>808060.72754351958</v>
      </c>
      <c r="H113" s="11">
        <f t="shared" si="6"/>
        <v>8678795.2669667844</v>
      </c>
      <c r="I113" s="12">
        <v>952.77732160465416</v>
      </c>
      <c r="J113" s="11">
        <f t="shared" si="7"/>
        <v>1084849.408370848</v>
      </c>
      <c r="K113" s="13"/>
      <c r="L113" s="1"/>
      <c r="N113" s="14">
        <v>709.68553768122376</v>
      </c>
    </row>
    <row r="114" spans="1:14">
      <c r="A114" s="3">
        <v>122097604</v>
      </c>
      <c r="B114" s="4" t="s">
        <v>124</v>
      </c>
      <c r="C114" s="4" t="s">
        <v>116</v>
      </c>
      <c r="D114" s="5">
        <v>1.6198665657715522E-4</v>
      </c>
      <c r="E114" s="9">
        <f t="shared" si="4"/>
        <v>516413.46116797085</v>
      </c>
      <c r="F114" s="10">
        <v>369.71657793984377</v>
      </c>
      <c r="G114" s="9">
        <f t="shared" si="5"/>
        <v>64551.682645996356</v>
      </c>
      <c r="H114" s="11">
        <f t="shared" si="6"/>
        <v>693302.89015022432</v>
      </c>
      <c r="I114" s="12">
        <v>496.35726272977769</v>
      </c>
      <c r="J114" s="11">
        <f t="shared" si="7"/>
        <v>86662.861268778041</v>
      </c>
      <c r="K114" s="13"/>
      <c r="L114" s="1"/>
      <c r="N114" s="14">
        <v>369.71657793984377</v>
      </c>
    </row>
    <row r="115" spans="1:14">
      <c r="A115" s="3">
        <v>122098003</v>
      </c>
      <c r="B115" s="4" t="s">
        <v>125</v>
      </c>
      <c r="C115" s="4" t="s">
        <v>116</v>
      </c>
      <c r="D115" s="5">
        <v>5.081136140962705E-4</v>
      </c>
      <c r="E115" s="9">
        <f t="shared" si="4"/>
        <v>1619866.2017389103</v>
      </c>
      <c r="F115" s="10">
        <v>946.60375034414244</v>
      </c>
      <c r="G115" s="9">
        <f t="shared" si="5"/>
        <v>202483.27521736379</v>
      </c>
      <c r="H115" s="11">
        <f t="shared" si="6"/>
        <v>2174726.2683320376</v>
      </c>
      <c r="I115" s="12">
        <v>1270.8481968233782</v>
      </c>
      <c r="J115" s="11">
        <f t="shared" si="7"/>
        <v>271840.7835415047</v>
      </c>
      <c r="K115" s="13"/>
      <c r="L115" s="1"/>
      <c r="N115" s="14">
        <v>946.60375034414244</v>
      </c>
    </row>
    <row r="116" spans="1:14">
      <c r="A116" s="3">
        <v>122098103</v>
      </c>
      <c r="B116" s="4" t="s">
        <v>126</v>
      </c>
      <c r="C116" s="4" t="s">
        <v>116</v>
      </c>
      <c r="D116" s="5">
        <v>2.3692715527930063E-3</v>
      </c>
      <c r="E116" s="9">
        <f t="shared" si="4"/>
        <v>7553237.7103041038</v>
      </c>
      <c r="F116" s="10">
        <v>1021.0865666120884</v>
      </c>
      <c r="G116" s="9">
        <f t="shared" si="5"/>
        <v>944154.71378801297</v>
      </c>
      <c r="H116" s="11">
        <f t="shared" si="6"/>
        <v>10140482.245954067</v>
      </c>
      <c r="I116" s="12">
        <v>1370.8439476473457</v>
      </c>
      <c r="J116" s="11">
        <f t="shared" si="7"/>
        <v>1267560.2807442583</v>
      </c>
      <c r="K116" s="13"/>
      <c r="L116" s="1"/>
      <c r="N116" s="14">
        <v>1021.0865666120884</v>
      </c>
    </row>
    <row r="117" spans="1:14">
      <c r="A117" s="3">
        <v>122098202</v>
      </c>
      <c r="B117" s="4" t="s">
        <v>127</v>
      </c>
      <c r="C117" s="4" t="s">
        <v>116</v>
      </c>
      <c r="D117" s="5">
        <v>2.3607773437669681E-3</v>
      </c>
      <c r="E117" s="9">
        <f t="shared" si="4"/>
        <v>7526158.171929094</v>
      </c>
      <c r="F117" s="10">
        <v>695.72898051769562</v>
      </c>
      <c r="G117" s="9">
        <f t="shared" si="5"/>
        <v>940769.77149113675</v>
      </c>
      <c r="H117" s="11">
        <f t="shared" si="6"/>
        <v>10104127.031322623</v>
      </c>
      <c r="I117" s="12">
        <v>934.04016205010578</v>
      </c>
      <c r="J117" s="11">
        <f t="shared" si="7"/>
        <v>1263015.8789153278</v>
      </c>
      <c r="K117" s="13"/>
      <c r="L117" s="1"/>
      <c r="N117" s="14">
        <v>695.72898051769562</v>
      </c>
    </row>
    <row r="118" spans="1:14">
      <c r="A118" s="3">
        <v>122098403</v>
      </c>
      <c r="B118" s="4" t="s">
        <v>128</v>
      </c>
      <c r="C118" s="4" t="s">
        <v>116</v>
      </c>
      <c r="D118" s="5">
        <v>2.1232901803781975E-3</v>
      </c>
      <c r="E118" s="9">
        <f t="shared" si="4"/>
        <v>6769049.0950456942</v>
      </c>
      <c r="F118" s="10">
        <v>1259.4224067362877</v>
      </c>
      <c r="G118" s="9">
        <f t="shared" si="5"/>
        <v>846131.13688071177</v>
      </c>
      <c r="H118" s="11">
        <f t="shared" si="6"/>
        <v>9087681.9720186852</v>
      </c>
      <c r="I118" s="12">
        <v>1690.8180366472116</v>
      </c>
      <c r="J118" s="11">
        <f t="shared" si="7"/>
        <v>1135960.2465023356</v>
      </c>
      <c r="K118" s="13"/>
      <c r="L118" s="1"/>
      <c r="N118" s="14">
        <v>1259.4224067362877</v>
      </c>
    </row>
    <row r="119" spans="1:14">
      <c r="A119" s="3">
        <v>104101252</v>
      </c>
      <c r="B119" s="4" t="s">
        <v>129</v>
      </c>
      <c r="C119" s="4" t="s">
        <v>130</v>
      </c>
      <c r="D119" s="5">
        <v>2.6924630853203987E-3</v>
      </c>
      <c r="E119" s="9">
        <f t="shared" si="4"/>
        <v>8583572.316001432</v>
      </c>
      <c r="F119" s="10">
        <v>1203.6724378233691</v>
      </c>
      <c r="G119" s="9">
        <f t="shared" si="5"/>
        <v>1072946.539500179</v>
      </c>
      <c r="H119" s="11">
        <f t="shared" si="6"/>
        <v>11523742.005171306</v>
      </c>
      <c r="I119" s="12">
        <v>1615.9717797628666</v>
      </c>
      <c r="J119" s="11">
        <f t="shared" si="7"/>
        <v>1440467.7506464133</v>
      </c>
      <c r="K119" s="13"/>
      <c r="L119" s="1"/>
      <c r="N119" s="14">
        <v>1203.6724378233691</v>
      </c>
    </row>
    <row r="120" spans="1:14">
      <c r="A120" s="3">
        <v>104103603</v>
      </c>
      <c r="B120" s="4" t="s">
        <v>131</v>
      </c>
      <c r="C120" s="4" t="s">
        <v>130</v>
      </c>
      <c r="D120" s="5">
        <v>6.8652416442160089E-4</v>
      </c>
      <c r="E120" s="9">
        <f t="shared" si="4"/>
        <v>2188639.0361760636</v>
      </c>
      <c r="F120" s="10">
        <v>1386.1936888182181</v>
      </c>
      <c r="G120" s="9">
        <f t="shared" si="5"/>
        <v>273579.87952200795</v>
      </c>
      <c r="H120" s="11">
        <f t="shared" si="6"/>
        <v>2938323.423724452</v>
      </c>
      <c r="I120" s="12">
        <v>1861.0128570081474</v>
      </c>
      <c r="J120" s="11">
        <f t="shared" si="7"/>
        <v>367290.4279655565</v>
      </c>
      <c r="K120" s="13"/>
      <c r="L120" s="1"/>
      <c r="N120" s="14">
        <v>1386.1936888182181</v>
      </c>
    </row>
    <row r="121" spans="1:14">
      <c r="A121" s="3">
        <v>104105003</v>
      </c>
      <c r="B121" s="4" t="s">
        <v>132</v>
      </c>
      <c r="C121" s="4" t="s">
        <v>130</v>
      </c>
      <c r="D121" s="5">
        <v>7.2281828725928457E-4</v>
      </c>
      <c r="E121" s="9">
        <f t="shared" si="4"/>
        <v>2304344.6997825992</v>
      </c>
      <c r="F121" s="10">
        <v>708.36806751809752</v>
      </c>
      <c r="G121" s="9">
        <f t="shared" si="5"/>
        <v>288043.0874728249</v>
      </c>
      <c r="H121" s="11">
        <f t="shared" si="6"/>
        <v>3093662.269469738</v>
      </c>
      <c r="I121" s="12">
        <v>951.00857245215104</v>
      </c>
      <c r="J121" s="11">
        <f t="shared" si="7"/>
        <v>386707.78368371725</v>
      </c>
      <c r="K121" s="13"/>
      <c r="L121" s="1"/>
      <c r="N121" s="14">
        <v>708.36806751809752</v>
      </c>
    </row>
    <row r="122" spans="1:14">
      <c r="A122" s="3">
        <v>104105353</v>
      </c>
      <c r="B122" s="4" t="s">
        <v>133</v>
      </c>
      <c r="C122" s="4" t="s">
        <v>130</v>
      </c>
      <c r="D122" s="5">
        <v>6.103948117490329E-4</v>
      </c>
      <c r="E122" s="9">
        <f t="shared" si="4"/>
        <v>1945938.6598559169</v>
      </c>
      <c r="F122" s="10">
        <v>1457.8317925647611</v>
      </c>
      <c r="G122" s="9">
        <f t="shared" si="5"/>
        <v>243242.33248198961</v>
      </c>
      <c r="H122" s="11">
        <f t="shared" si="6"/>
        <v>2612489.7942858608</v>
      </c>
      <c r="I122" s="12">
        <v>1957.1894831170571</v>
      </c>
      <c r="J122" s="11">
        <f t="shared" si="7"/>
        <v>326561.22428573261</v>
      </c>
      <c r="K122" s="13"/>
      <c r="L122" s="1"/>
      <c r="N122" s="14">
        <v>1457.8317925647611</v>
      </c>
    </row>
    <row r="123" spans="1:14">
      <c r="A123" s="3">
        <v>104107903</v>
      </c>
      <c r="B123" s="4" t="s">
        <v>134</v>
      </c>
      <c r="C123" s="4" t="s">
        <v>130</v>
      </c>
      <c r="D123" s="5">
        <v>1.5156560635432137E-3</v>
      </c>
      <c r="E123" s="9">
        <f t="shared" si="4"/>
        <v>4831911.5305757653</v>
      </c>
      <c r="F123" s="10">
        <v>676.2725907908748</v>
      </c>
      <c r="G123" s="9">
        <f t="shared" si="5"/>
        <v>603988.94132197066</v>
      </c>
      <c r="H123" s="11">
        <f t="shared" si="6"/>
        <v>6487007.9519649548</v>
      </c>
      <c r="I123" s="12">
        <v>907.91928751096123</v>
      </c>
      <c r="J123" s="11">
        <f t="shared" si="7"/>
        <v>810875.99399561936</v>
      </c>
      <c r="K123" s="13"/>
      <c r="L123" s="1"/>
      <c r="N123" s="14">
        <v>676.2725907908748</v>
      </c>
    </row>
    <row r="124" spans="1:14">
      <c r="A124" s="3">
        <v>104107503</v>
      </c>
      <c r="B124" s="4" t="s">
        <v>135</v>
      </c>
      <c r="C124" s="4" t="s">
        <v>130</v>
      </c>
      <c r="D124" s="5">
        <v>8.0830574221083093E-4</v>
      </c>
      <c r="E124" s="9">
        <f t="shared" si="4"/>
        <v>2576878.7061681291</v>
      </c>
      <c r="F124" s="10">
        <v>1196.4936054775376</v>
      </c>
      <c r="G124" s="9">
        <f t="shared" si="5"/>
        <v>322109.83827101614</v>
      </c>
      <c r="H124" s="11">
        <f t="shared" si="6"/>
        <v>3459548.5766623565</v>
      </c>
      <c r="I124" s="12">
        <v>1606.3339496373467</v>
      </c>
      <c r="J124" s="11">
        <f t="shared" si="7"/>
        <v>432443.57208279456</v>
      </c>
      <c r="K124" s="13"/>
      <c r="L124" s="1"/>
      <c r="N124" s="14">
        <v>1196.4936054775376</v>
      </c>
    </row>
    <row r="125" spans="1:14">
      <c r="A125" s="3">
        <v>104107803</v>
      </c>
      <c r="B125" s="4" t="s">
        <v>136</v>
      </c>
      <c r="C125" s="4" t="s">
        <v>130</v>
      </c>
      <c r="D125" s="5">
        <v>7.8347659478147469E-4</v>
      </c>
      <c r="E125" s="9">
        <f t="shared" si="4"/>
        <v>2497723.3841633415</v>
      </c>
      <c r="F125" s="10">
        <v>995.04192114687964</v>
      </c>
      <c r="G125" s="9">
        <f t="shared" si="5"/>
        <v>312215.42302041769</v>
      </c>
      <c r="H125" s="11">
        <f t="shared" si="6"/>
        <v>3353279.8256647117</v>
      </c>
      <c r="I125" s="12">
        <v>1335.8781124556601</v>
      </c>
      <c r="J125" s="11">
        <f t="shared" si="7"/>
        <v>419159.97820808896</v>
      </c>
      <c r="K125" s="13"/>
      <c r="L125" s="1"/>
      <c r="N125" s="14">
        <v>995.04192114687964</v>
      </c>
    </row>
    <row r="126" spans="1:14">
      <c r="A126" s="3">
        <v>108110603</v>
      </c>
      <c r="B126" s="4" t="s">
        <v>137</v>
      </c>
      <c r="C126" s="4" t="s">
        <v>138</v>
      </c>
      <c r="D126" s="5">
        <v>4.6431850287147338E-4</v>
      </c>
      <c r="E126" s="9">
        <f t="shared" si="4"/>
        <v>1480247.3871542572</v>
      </c>
      <c r="F126" s="10">
        <v>2220.3433264398054</v>
      </c>
      <c r="G126" s="9">
        <f t="shared" si="5"/>
        <v>185030.92339428214</v>
      </c>
      <c r="H126" s="11">
        <f t="shared" si="6"/>
        <v>1987283.1922899061</v>
      </c>
      <c r="I126" s="12">
        <v>2980.8875273407675</v>
      </c>
      <c r="J126" s="11">
        <f t="shared" si="7"/>
        <v>248410.39903623826</v>
      </c>
      <c r="K126" s="13"/>
      <c r="L126" s="1"/>
      <c r="N126" s="14">
        <v>2220.3433264398054</v>
      </c>
    </row>
    <row r="127" spans="1:14">
      <c r="A127" s="3">
        <v>108111203</v>
      </c>
      <c r="B127" s="4" t="s">
        <v>139</v>
      </c>
      <c r="C127" s="4" t="s">
        <v>138</v>
      </c>
      <c r="D127" s="5">
        <v>6.6450566375379067E-4</v>
      </c>
      <c r="E127" s="9">
        <f t="shared" si="4"/>
        <v>2118444.0560470847</v>
      </c>
      <c r="F127" s="10">
        <v>1464.5947635791154</v>
      </c>
      <c r="G127" s="9">
        <f t="shared" si="5"/>
        <v>264805.50700588559</v>
      </c>
      <c r="H127" s="11">
        <f t="shared" si="6"/>
        <v>2844084.2408662243</v>
      </c>
      <c r="I127" s="12">
        <v>1966.269005056027</v>
      </c>
      <c r="J127" s="11">
        <f t="shared" si="7"/>
        <v>355510.53010827804</v>
      </c>
      <c r="K127" s="13"/>
      <c r="L127" s="1"/>
      <c r="N127" s="14">
        <v>1464.5947635791154</v>
      </c>
    </row>
    <row r="128" spans="1:14">
      <c r="A128" s="3">
        <v>108111303</v>
      </c>
      <c r="B128" s="4" t="s">
        <v>140</v>
      </c>
      <c r="C128" s="4" t="s">
        <v>138</v>
      </c>
      <c r="D128" s="5">
        <v>4.8233948719577719E-4</v>
      </c>
      <c r="E128" s="9">
        <f t="shared" si="4"/>
        <v>1537698.2851801377</v>
      </c>
      <c r="F128" s="10">
        <v>900.01403851395833</v>
      </c>
      <c r="G128" s="9">
        <f t="shared" si="5"/>
        <v>192212.28564751722</v>
      </c>
      <c r="H128" s="11">
        <f t="shared" si="6"/>
        <v>2064413.0051979264</v>
      </c>
      <c r="I128" s="12">
        <v>1208.2999011417007</v>
      </c>
      <c r="J128" s="11">
        <f t="shared" si="7"/>
        <v>258051.6256497408</v>
      </c>
      <c r="K128" s="13"/>
      <c r="L128" s="1"/>
      <c r="N128" s="14">
        <v>900.01403851395833</v>
      </c>
    </row>
    <row r="129" spans="1:14">
      <c r="A129" s="3">
        <v>108111403</v>
      </c>
      <c r="B129" s="4" t="s">
        <v>141</v>
      </c>
      <c r="C129" s="4" t="s">
        <v>138</v>
      </c>
      <c r="D129" s="5">
        <v>3.9371772488178109E-4</v>
      </c>
      <c r="E129" s="9">
        <f t="shared" si="4"/>
        <v>1255172.106923118</v>
      </c>
      <c r="F129" s="10">
        <v>1462.9505904301395</v>
      </c>
      <c r="G129" s="9">
        <f t="shared" si="5"/>
        <v>156896.51336538975</v>
      </c>
      <c r="H129" s="11">
        <f t="shared" si="6"/>
        <v>1685111.8624940231</v>
      </c>
      <c r="I129" s="12">
        <v>1964.061645872333</v>
      </c>
      <c r="J129" s="11">
        <f t="shared" si="7"/>
        <v>210638.98281175288</v>
      </c>
      <c r="K129" s="13"/>
      <c r="L129" s="1"/>
      <c r="N129" s="14">
        <v>1462.9505904301395</v>
      </c>
    </row>
    <row r="130" spans="1:14">
      <c r="A130" s="3">
        <v>108112003</v>
      </c>
      <c r="B130" s="4" t="s">
        <v>142</v>
      </c>
      <c r="C130" s="4" t="s">
        <v>138</v>
      </c>
      <c r="D130" s="5">
        <v>4.883538949159499E-4</v>
      </c>
      <c r="E130" s="9">
        <f t="shared" si="4"/>
        <v>1556872.2169920483</v>
      </c>
      <c r="F130" s="10">
        <v>2219.4138626987383</v>
      </c>
      <c r="G130" s="9">
        <f t="shared" si="5"/>
        <v>194609.02712400604</v>
      </c>
      <c r="H130" s="11">
        <f t="shared" si="6"/>
        <v>2090154.6702402656</v>
      </c>
      <c r="I130" s="12">
        <v>2979.6396901978042</v>
      </c>
      <c r="J130" s="11">
        <f t="shared" si="7"/>
        <v>261269.33378003319</v>
      </c>
      <c r="K130" s="13"/>
      <c r="L130" s="1"/>
      <c r="N130" s="14">
        <v>2219.4138626987383</v>
      </c>
    </row>
    <row r="131" spans="1:14">
      <c r="A131" s="3">
        <v>108112203</v>
      </c>
      <c r="B131" s="4" t="s">
        <v>143</v>
      </c>
      <c r="C131" s="4" t="s">
        <v>138</v>
      </c>
      <c r="D131" s="5">
        <v>6.5228867354547807E-4</v>
      </c>
      <c r="E131" s="9">
        <f t="shared" ref="E131:E194" si="8">D131*B$503</f>
        <v>2079496.291262984</v>
      </c>
      <c r="F131" s="10">
        <v>1094.4509952774495</v>
      </c>
      <c r="G131" s="9">
        <f t="shared" ref="G131:G194" si="9">E131/8</f>
        <v>259937.03640787301</v>
      </c>
      <c r="H131" s="11">
        <f t="shared" ref="H131:H194" si="10">D131*B$504</f>
        <v>2791795.5227746461</v>
      </c>
      <c r="I131" s="12">
        <v>1469.3382245255596</v>
      </c>
      <c r="J131" s="11">
        <f t="shared" ref="J131:J194" si="11">H131/8</f>
        <v>348974.44034683076</v>
      </c>
      <c r="K131" s="13"/>
      <c r="L131" s="1"/>
      <c r="N131" s="14">
        <v>1094.4509952774495</v>
      </c>
    </row>
    <row r="132" spans="1:14">
      <c r="A132" s="3">
        <v>108112502</v>
      </c>
      <c r="B132" s="4" t="s">
        <v>144</v>
      </c>
      <c r="C132" s="4" t="s">
        <v>138</v>
      </c>
      <c r="D132" s="5">
        <v>3.7601663766302154E-3</v>
      </c>
      <c r="E132" s="9">
        <f t="shared" si="8"/>
        <v>11987410.408697126</v>
      </c>
      <c r="F132" s="10">
        <v>3755.3190936721035</v>
      </c>
      <c r="G132" s="9">
        <f t="shared" si="9"/>
        <v>1498426.3010871408</v>
      </c>
      <c r="H132" s="11">
        <f t="shared" si="10"/>
        <v>16093512.091977322</v>
      </c>
      <c r="I132" s="12">
        <v>5041.6454582548949</v>
      </c>
      <c r="J132" s="11">
        <f t="shared" si="11"/>
        <v>2011689.0114971653</v>
      </c>
      <c r="K132" s="13"/>
      <c r="L132" s="1"/>
      <c r="N132" s="14">
        <v>3755.3190936721035</v>
      </c>
    </row>
    <row r="133" spans="1:14">
      <c r="A133" s="3">
        <v>108114503</v>
      </c>
      <c r="B133" s="4" t="s">
        <v>145</v>
      </c>
      <c r="C133" s="4" t="s">
        <v>138</v>
      </c>
      <c r="D133" s="5">
        <v>6.1967730198488286E-4</v>
      </c>
      <c r="E133" s="9">
        <f t="shared" si="8"/>
        <v>1975531.2387278066</v>
      </c>
      <c r="F133" s="10">
        <v>1777.3976167933813</v>
      </c>
      <c r="G133" s="9">
        <f t="shared" si="9"/>
        <v>246941.40484097583</v>
      </c>
      <c r="H133" s="11">
        <f t="shared" si="10"/>
        <v>2652218.8524952987</v>
      </c>
      <c r="I133" s="12">
        <v>2386.2176285682785</v>
      </c>
      <c r="J133" s="11">
        <f t="shared" si="11"/>
        <v>331527.35656191234</v>
      </c>
      <c r="K133" s="13"/>
      <c r="L133" s="1"/>
      <c r="N133" s="14">
        <v>1777.3976167933813</v>
      </c>
    </row>
    <row r="134" spans="1:14">
      <c r="A134" s="3">
        <v>108116003</v>
      </c>
      <c r="B134" s="4" t="s">
        <v>146</v>
      </c>
      <c r="C134" s="4" t="s">
        <v>138</v>
      </c>
      <c r="D134" s="5">
        <v>6.3653057633996496E-4</v>
      </c>
      <c r="E134" s="9">
        <f t="shared" si="8"/>
        <v>2029259.4773718084</v>
      </c>
      <c r="F134" s="10">
        <v>1178.5405721967409</v>
      </c>
      <c r="G134" s="9">
        <f t="shared" si="9"/>
        <v>253657.43467147605</v>
      </c>
      <c r="H134" s="11">
        <f t="shared" si="10"/>
        <v>2724350.86673505</v>
      </c>
      <c r="I134" s="12">
        <v>1582.2313829993886</v>
      </c>
      <c r="J134" s="11">
        <f t="shared" si="11"/>
        <v>340543.85834188125</v>
      </c>
      <c r="K134" s="13"/>
      <c r="L134" s="1"/>
      <c r="N134" s="14">
        <v>1178.5405721967409</v>
      </c>
    </row>
    <row r="135" spans="1:14">
      <c r="A135" s="3">
        <v>108116303</v>
      </c>
      <c r="B135" s="4" t="s">
        <v>147</v>
      </c>
      <c r="C135" s="4" t="s">
        <v>138</v>
      </c>
      <c r="D135" s="5">
        <v>4.0754446469606746E-4</v>
      </c>
      <c r="E135" s="9">
        <f t="shared" si="8"/>
        <v>1299251.7534510631</v>
      </c>
      <c r="F135" s="10">
        <v>1409.2141421794693</v>
      </c>
      <c r="G135" s="9">
        <f t="shared" si="9"/>
        <v>162406.46918138288</v>
      </c>
      <c r="H135" s="11">
        <f t="shared" si="10"/>
        <v>1744290.3088991686</v>
      </c>
      <c r="I135" s="12">
        <v>1891.9186099523613</v>
      </c>
      <c r="J135" s="11">
        <f t="shared" si="11"/>
        <v>218036.28861239608</v>
      </c>
      <c r="K135" s="13"/>
      <c r="L135" s="1"/>
      <c r="N135" s="14">
        <v>1409.2141421794693</v>
      </c>
    </row>
    <row r="136" spans="1:14">
      <c r="A136" s="3">
        <v>108116503</v>
      </c>
      <c r="B136" s="4" t="s">
        <v>148</v>
      </c>
      <c r="C136" s="4" t="s">
        <v>138</v>
      </c>
      <c r="D136" s="5">
        <v>7.4461097820553409E-4</v>
      </c>
      <c r="E136" s="9">
        <f t="shared" si="8"/>
        <v>2373819.7985192426</v>
      </c>
      <c r="F136" s="10">
        <v>1439.1261031576742</v>
      </c>
      <c r="G136" s="9">
        <f t="shared" si="9"/>
        <v>296727.47481490532</v>
      </c>
      <c r="H136" s="11">
        <f t="shared" si="10"/>
        <v>3186934.9867196861</v>
      </c>
      <c r="I136" s="12">
        <v>1932.076449659613</v>
      </c>
      <c r="J136" s="11">
        <f t="shared" si="11"/>
        <v>398366.87333996076</v>
      </c>
      <c r="K136" s="13"/>
      <c r="L136" s="1"/>
      <c r="N136" s="14">
        <v>1439.1261031576742</v>
      </c>
    </row>
    <row r="137" spans="1:14">
      <c r="A137" s="3">
        <v>108118503</v>
      </c>
      <c r="B137" s="4" t="s">
        <v>149</v>
      </c>
      <c r="C137" s="4" t="s">
        <v>138</v>
      </c>
      <c r="D137" s="5">
        <v>4.2715432833389779E-4</v>
      </c>
      <c r="E137" s="9">
        <f t="shared" si="8"/>
        <v>1361767.9987284662</v>
      </c>
      <c r="F137" s="10">
        <v>886.36862080357355</v>
      </c>
      <c r="G137" s="9">
        <f t="shared" si="9"/>
        <v>170220.99984105828</v>
      </c>
      <c r="H137" s="11">
        <f t="shared" si="10"/>
        <v>1828220.5252690825</v>
      </c>
      <c r="I137" s="12">
        <v>1189.9804570386746</v>
      </c>
      <c r="J137" s="11">
        <f t="shared" si="11"/>
        <v>228527.56565863531</v>
      </c>
      <c r="K137" s="13"/>
      <c r="L137" s="1"/>
      <c r="N137" s="14">
        <v>886.36862080357355</v>
      </c>
    </row>
    <row r="138" spans="1:14">
      <c r="A138" s="3">
        <v>109122703</v>
      </c>
      <c r="B138" s="4" t="s">
        <v>150</v>
      </c>
      <c r="C138" s="4" t="s">
        <v>151</v>
      </c>
      <c r="D138" s="5">
        <v>4.6669429485104438E-4</v>
      </c>
      <c r="E138" s="9">
        <f t="shared" si="8"/>
        <v>1487821.4119851296</v>
      </c>
      <c r="F138" s="10">
        <v>2370.0670038233538</v>
      </c>
      <c r="G138" s="9">
        <f t="shared" si="9"/>
        <v>185977.6764981412</v>
      </c>
      <c r="H138" s="11">
        <f t="shared" si="10"/>
        <v>1997451.58196247</v>
      </c>
      <c r="I138" s="12">
        <v>3181.8967303525578</v>
      </c>
      <c r="J138" s="11">
        <f t="shared" si="11"/>
        <v>249681.44774530875</v>
      </c>
      <c r="K138" s="13"/>
      <c r="L138" s="1"/>
      <c r="N138" s="14">
        <v>2370.0670038233538</v>
      </c>
    </row>
    <row r="139" spans="1:14">
      <c r="A139" s="3">
        <v>121135003</v>
      </c>
      <c r="B139" s="4" t="s">
        <v>152</v>
      </c>
      <c r="C139" s="4" t="s">
        <v>153</v>
      </c>
      <c r="D139" s="5">
        <v>1.5638934678358029E-3</v>
      </c>
      <c r="E139" s="9">
        <f t="shared" si="8"/>
        <v>4985692.3754605399</v>
      </c>
      <c r="F139" s="10">
        <v>2301.7120214676006</v>
      </c>
      <c r="G139" s="9">
        <f t="shared" si="9"/>
        <v>623211.54693256749</v>
      </c>
      <c r="H139" s="11">
        <f t="shared" si="10"/>
        <v>6693464.042337236</v>
      </c>
      <c r="I139" s="12">
        <v>3090.1278079928888</v>
      </c>
      <c r="J139" s="11">
        <f t="shared" si="11"/>
        <v>836683.0052921545</v>
      </c>
      <c r="K139" s="13"/>
      <c r="L139" s="1"/>
      <c r="N139" s="14">
        <v>2301.7120214676006</v>
      </c>
    </row>
    <row r="140" spans="1:14">
      <c r="A140" s="3">
        <v>121135503</v>
      </c>
      <c r="B140" s="4" t="s">
        <v>154</v>
      </c>
      <c r="C140" s="4" t="s">
        <v>153</v>
      </c>
      <c r="D140" s="5">
        <v>1.0980353532264165E-3</v>
      </c>
      <c r="E140" s="9">
        <f t="shared" si="8"/>
        <v>3500536.7060858156</v>
      </c>
      <c r="F140" s="10">
        <v>1427.0425108207519</v>
      </c>
      <c r="G140" s="9">
        <f t="shared" si="9"/>
        <v>437567.08826072695</v>
      </c>
      <c r="H140" s="11">
        <f t="shared" si="10"/>
        <v>4699591.311809062</v>
      </c>
      <c r="I140" s="12">
        <v>1915.8538100102942</v>
      </c>
      <c r="J140" s="11">
        <f t="shared" si="11"/>
        <v>587448.91397613275</v>
      </c>
      <c r="K140" s="13"/>
      <c r="L140" s="1"/>
      <c r="N140" s="14">
        <v>1427.0425108207519</v>
      </c>
    </row>
    <row r="141" spans="1:14">
      <c r="A141" s="3">
        <v>121136503</v>
      </c>
      <c r="B141" s="4" t="s">
        <v>155</v>
      </c>
      <c r="C141" s="4" t="s">
        <v>153</v>
      </c>
      <c r="D141" s="5">
        <v>8.8918086253153106E-4</v>
      </c>
      <c r="E141" s="9">
        <f t="shared" si="8"/>
        <v>2834708.5897505209</v>
      </c>
      <c r="F141" s="10">
        <v>1443.782002540768</v>
      </c>
      <c r="G141" s="9">
        <f t="shared" si="9"/>
        <v>354338.57371881511</v>
      </c>
      <c r="H141" s="11">
        <f t="shared" si="10"/>
        <v>3805694.0916349529</v>
      </c>
      <c r="I141" s="12">
        <v>1938.3271552303911</v>
      </c>
      <c r="J141" s="11">
        <f t="shared" si="11"/>
        <v>475711.76145436912</v>
      </c>
      <c r="K141" s="13"/>
      <c r="L141" s="1"/>
      <c r="N141" s="14">
        <v>1443.782002540768</v>
      </c>
    </row>
    <row r="142" spans="1:14">
      <c r="A142" s="3">
        <v>121136603</v>
      </c>
      <c r="B142" s="4" t="s">
        <v>156</v>
      </c>
      <c r="C142" s="4" t="s">
        <v>153</v>
      </c>
      <c r="D142" s="5">
        <v>2.0740178148617883E-3</v>
      </c>
      <c r="E142" s="9">
        <f t="shared" si="8"/>
        <v>6611968.7937793816</v>
      </c>
      <c r="F142" s="10">
        <v>3712.4034802988922</v>
      </c>
      <c r="G142" s="9">
        <f t="shared" si="9"/>
        <v>826496.09922242269</v>
      </c>
      <c r="H142" s="11">
        <f t="shared" si="10"/>
        <v>8876796.2476084549</v>
      </c>
      <c r="I142" s="12">
        <v>4984.0297665242342</v>
      </c>
      <c r="J142" s="11">
        <f t="shared" si="11"/>
        <v>1109599.5309510569</v>
      </c>
      <c r="K142" s="13"/>
      <c r="L142" s="1"/>
      <c r="N142" s="14">
        <v>3712.4034802988922</v>
      </c>
    </row>
    <row r="143" spans="1:14">
      <c r="A143" s="3">
        <v>121139004</v>
      </c>
      <c r="B143" s="4" t="s">
        <v>157</v>
      </c>
      <c r="C143" s="4" t="s">
        <v>153</v>
      </c>
      <c r="D143" s="5">
        <v>4.051888587370602E-4</v>
      </c>
      <c r="E143" s="9">
        <f t="shared" si="8"/>
        <v>1291742.0816537479</v>
      </c>
      <c r="F143" s="10">
        <v>1955.8425529958195</v>
      </c>
      <c r="G143" s="9">
        <f t="shared" si="9"/>
        <v>161467.76020671849</v>
      </c>
      <c r="H143" s="11">
        <f t="shared" si="10"/>
        <v>1734208.3153946176</v>
      </c>
      <c r="I143" s="12">
        <v>2625.7861125539857</v>
      </c>
      <c r="J143" s="11">
        <f t="shared" si="11"/>
        <v>216776.0394243272</v>
      </c>
      <c r="K143" s="13"/>
      <c r="L143" s="1"/>
      <c r="N143" s="14">
        <v>1955.8425529958195</v>
      </c>
    </row>
    <row r="144" spans="1:14">
      <c r="A144" s="3">
        <v>110141003</v>
      </c>
      <c r="B144" s="4" t="s">
        <v>158</v>
      </c>
      <c r="C144" s="4" t="s">
        <v>159</v>
      </c>
      <c r="D144" s="5">
        <v>7.2591324898843199E-4</v>
      </c>
      <c r="E144" s="9">
        <f t="shared" si="8"/>
        <v>2314211.4377751211</v>
      </c>
      <c r="F144" s="10">
        <v>1342.8898262324246</v>
      </c>
      <c r="G144" s="9">
        <f t="shared" si="9"/>
        <v>289276.42972189013</v>
      </c>
      <c r="H144" s="11">
        <f t="shared" si="10"/>
        <v>3106908.705670489</v>
      </c>
      <c r="I144" s="12">
        <v>1802.875927313293</v>
      </c>
      <c r="J144" s="11">
        <f t="shared" si="11"/>
        <v>388363.58820881112</v>
      </c>
      <c r="K144" s="13"/>
      <c r="L144" s="1"/>
      <c r="N144" s="14">
        <v>1342.8898262324246</v>
      </c>
    </row>
    <row r="145" spans="1:14">
      <c r="A145" s="3">
        <v>110141103</v>
      </c>
      <c r="B145" s="4" t="s">
        <v>160</v>
      </c>
      <c r="C145" s="4" t="s">
        <v>159</v>
      </c>
      <c r="D145" s="5">
        <v>1.1572536105697452E-3</v>
      </c>
      <c r="E145" s="9">
        <f t="shared" si="8"/>
        <v>3689324.5104963477</v>
      </c>
      <c r="F145" s="10">
        <v>1320.0613101829524</v>
      </c>
      <c r="G145" s="9">
        <f t="shared" si="9"/>
        <v>461165.56381204346</v>
      </c>
      <c r="H145" s="11">
        <f t="shared" si="10"/>
        <v>4953045.4532385096</v>
      </c>
      <c r="I145" s="12">
        <v>1772.2278568328218</v>
      </c>
      <c r="J145" s="11">
        <f t="shared" si="11"/>
        <v>619130.6816548137</v>
      </c>
      <c r="K145" s="13"/>
      <c r="L145" s="1"/>
      <c r="N145" s="14">
        <v>1320.0613101829524</v>
      </c>
    </row>
    <row r="146" spans="1:14">
      <c r="A146" s="3">
        <v>110147003</v>
      </c>
      <c r="B146" s="4" t="s">
        <v>161</v>
      </c>
      <c r="C146" s="4" t="s">
        <v>159</v>
      </c>
      <c r="D146" s="5">
        <v>9.2459022182382719E-4</v>
      </c>
      <c r="E146" s="9">
        <f t="shared" si="8"/>
        <v>2947593.6271743611</v>
      </c>
      <c r="F146" s="10">
        <v>1970.4390895786712</v>
      </c>
      <c r="G146" s="9">
        <f t="shared" si="9"/>
        <v>368449.20339679514</v>
      </c>
      <c r="H146" s="11">
        <f t="shared" si="10"/>
        <v>3957246.1494059805</v>
      </c>
      <c r="I146" s="12">
        <v>2645.3824665610769</v>
      </c>
      <c r="J146" s="11">
        <f t="shared" si="11"/>
        <v>494655.76867574756</v>
      </c>
      <c r="K146" s="13"/>
      <c r="L146" s="1"/>
      <c r="N146" s="14">
        <v>1970.4390895786712</v>
      </c>
    </row>
    <row r="147" spans="1:14">
      <c r="A147" s="3">
        <v>110148002</v>
      </c>
      <c r="B147" s="4" t="s">
        <v>162</v>
      </c>
      <c r="C147" s="4" t="s">
        <v>159</v>
      </c>
      <c r="D147" s="5">
        <v>3.0953456056740649E-3</v>
      </c>
      <c r="E147" s="9">
        <f t="shared" si="8"/>
        <v>9867961.7908889186</v>
      </c>
      <c r="F147" s="10">
        <v>1391.9560190536945</v>
      </c>
      <c r="G147" s="9">
        <f t="shared" si="9"/>
        <v>1233495.2238611148</v>
      </c>
      <c r="H147" s="11">
        <f t="shared" si="10"/>
        <v>13248079.192284998</v>
      </c>
      <c r="I147" s="12">
        <v>1868.7489841749727</v>
      </c>
      <c r="J147" s="11">
        <f t="shared" si="11"/>
        <v>1656009.8990356247</v>
      </c>
      <c r="K147" s="13"/>
      <c r="L147" s="1"/>
      <c r="N147" s="14">
        <v>1391.9560190536945</v>
      </c>
    </row>
    <row r="148" spans="1:14">
      <c r="A148" s="3">
        <v>124150503</v>
      </c>
      <c r="B148" s="4" t="s">
        <v>163</v>
      </c>
      <c r="C148" s="4" t="s">
        <v>164</v>
      </c>
      <c r="D148" s="5">
        <v>1.4540189050916525E-3</v>
      </c>
      <c r="E148" s="9">
        <f t="shared" si="8"/>
        <v>4635412.269432188</v>
      </c>
      <c r="F148" s="10">
        <v>805.2226367527187</v>
      </c>
      <c r="G148" s="9">
        <f t="shared" si="9"/>
        <v>579426.5336790235</v>
      </c>
      <c r="H148" s="11">
        <f t="shared" si="10"/>
        <v>6223200.913792273</v>
      </c>
      <c r="I148" s="12">
        <v>1081.0391735576025</v>
      </c>
      <c r="J148" s="11">
        <f t="shared" si="11"/>
        <v>777900.11422403413</v>
      </c>
      <c r="K148" s="13"/>
      <c r="L148" s="1"/>
      <c r="N148" s="14">
        <v>805.2226367527187</v>
      </c>
    </row>
    <row r="149" spans="1:14">
      <c r="A149" s="3">
        <v>124151902</v>
      </c>
      <c r="B149" s="4" t="s">
        <v>165</v>
      </c>
      <c r="C149" s="4" t="s">
        <v>164</v>
      </c>
      <c r="D149" s="5">
        <v>3.7210342361556448E-3</v>
      </c>
      <c r="E149" s="9">
        <f t="shared" si="8"/>
        <v>11862657.144864196</v>
      </c>
      <c r="F149" s="10">
        <v>1328.2964712698958</v>
      </c>
      <c r="G149" s="9">
        <f t="shared" si="9"/>
        <v>1482832.1431080245</v>
      </c>
      <c r="H149" s="11">
        <f t="shared" si="10"/>
        <v>15926026.53074616</v>
      </c>
      <c r="I149" s="12">
        <v>1783.2838447412653</v>
      </c>
      <c r="J149" s="11">
        <f t="shared" si="11"/>
        <v>1990753.31634327</v>
      </c>
      <c r="K149" s="13"/>
      <c r="L149" s="1"/>
      <c r="N149" s="14">
        <v>1328.2964712698958</v>
      </c>
    </row>
    <row r="150" spans="1:14">
      <c r="A150" s="3">
        <v>124152003</v>
      </c>
      <c r="B150" s="4" t="s">
        <v>166</v>
      </c>
      <c r="C150" s="4" t="s">
        <v>164</v>
      </c>
      <c r="D150" s="5">
        <v>2.3746146897954492E-3</v>
      </c>
      <c r="E150" s="9">
        <f t="shared" si="8"/>
        <v>7570271.6310678925</v>
      </c>
      <c r="F150" s="10">
        <v>600.9909271145541</v>
      </c>
      <c r="G150" s="9">
        <f t="shared" si="9"/>
        <v>946283.95388348657</v>
      </c>
      <c r="H150" s="11">
        <f t="shared" si="10"/>
        <v>10163350.872324523</v>
      </c>
      <c r="I150" s="12">
        <v>806.85105647750675</v>
      </c>
      <c r="J150" s="11">
        <f t="shared" si="11"/>
        <v>1270418.8590405653</v>
      </c>
      <c r="K150" s="13"/>
      <c r="L150" s="1"/>
      <c r="N150" s="14">
        <v>600.9909271145541</v>
      </c>
    </row>
    <row r="151" spans="1:14">
      <c r="A151" s="3">
        <v>124153503</v>
      </c>
      <c r="B151" s="4" t="s">
        <v>167</v>
      </c>
      <c r="C151" s="4" t="s">
        <v>164</v>
      </c>
      <c r="D151" s="5">
        <v>6.5414886666081897E-4</v>
      </c>
      <c r="E151" s="9">
        <f t="shared" si="8"/>
        <v>2085426.5869146909</v>
      </c>
      <c r="F151" s="10">
        <v>525.15773843949785</v>
      </c>
      <c r="G151" s="9">
        <f t="shared" si="9"/>
        <v>260678.32336433636</v>
      </c>
      <c r="H151" s="11">
        <f t="shared" si="10"/>
        <v>2799757.1493083052</v>
      </c>
      <c r="I151" s="12">
        <v>705.04238410321545</v>
      </c>
      <c r="J151" s="11">
        <f t="shared" si="11"/>
        <v>349969.64366353815</v>
      </c>
      <c r="K151" s="13"/>
      <c r="L151" s="1"/>
      <c r="N151" s="14">
        <v>525.15773843949785</v>
      </c>
    </row>
    <row r="152" spans="1:14">
      <c r="A152" s="3">
        <v>124154003</v>
      </c>
      <c r="B152" s="4" t="s">
        <v>168</v>
      </c>
      <c r="C152" s="4" t="s">
        <v>164</v>
      </c>
      <c r="D152" s="5">
        <v>1.2217157854924063E-3</v>
      </c>
      <c r="E152" s="9">
        <f t="shared" si="8"/>
        <v>3894829.9241497912</v>
      </c>
      <c r="F152" s="10">
        <v>872.0728417829107</v>
      </c>
      <c r="G152" s="9">
        <f t="shared" si="9"/>
        <v>486853.74051872391</v>
      </c>
      <c r="H152" s="11">
        <f t="shared" si="10"/>
        <v>5228943.5619074991</v>
      </c>
      <c r="I152" s="12">
        <v>1170.787880436279</v>
      </c>
      <c r="J152" s="11">
        <f t="shared" si="11"/>
        <v>653617.94523843739</v>
      </c>
      <c r="K152" s="13"/>
      <c r="L152" s="1"/>
      <c r="N152" s="14">
        <v>872.0728417829107</v>
      </c>
    </row>
    <row r="153" spans="1:14">
      <c r="A153" s="3">
        <v>124156503</v>
      </c>
      <c r="B153" s="4" t="s">
        <v>169</v>
      </c>
      <c r="C153" s="4" t="s">
        <v>164</v>
      </c>
      <c r="D153" s="5">
        <v>1.1531038437321561E-3</v>
      </c>
      <c r="E153" s="9">
        <f t="shared" si="8"/>
        <v>3676095.0538181136</v>
      </c>
      <c r="F153" s="10">
        <v>1374.7792327756372</v>
      </c>
      <c r="G153" s="9">
        <f t="shared" si="9"/>
        <v>459511.8817272642</v>
      </c>
      <c r="H153" s="11">
        <f t="shared" si="10"/>
        <v>4935284.4511736287</v>
      </c>
      <c r="I153" s="12">
        <v>1845.688555922123</v>
      </c>
      <c r="J153" s="11">
        <f t="shared" si="11"/>
        <v>616910.55639670359</v>
      </c>
      <c r="K153" s="13"/>
      <c r="L153" s="1"/>
      <c r="N153" s="14">
        <v>1374.7792327756372</v>
      </c>
    </row>
    <row r="154" spans="1:14">
      <c r="A154" s="3">
        <v>124156603</v>
      </c>
      <c r="B154" s="4" t="s">
        <v>170</v>
      </c>
      <c r="C154" s="4" t="s">
        <v>164</v>
      </c>
      <c r="D154" s="5">
        <v>1.3255307785720722E-3</v>
      </c>
      <c r="E154" s="9">
        <f t="shared" si="8"/>
        <v>4225792.1220877664</v>
      </c>
      <c r="F154" s="10">
        <v>805.3599516851292</v>
      </c>
      <c r="G154" s="9">
        <f t="shared" si="9"/>
        <v>528224.0152609708</v>
      </c>
      <c r="H154" s="11">
        <f t="shared" si="10"/>
        <v>5673271.7322884686</v>
      </c>
      <c r="I154" s="12">
        <v>1081.2235235923315</v>
      </c>
      <c r="J154" s="11">
        <f t="shared" si="11"/>
        <v>709158.96653605858</v>
      </c>
      <c r="K154" s="13"/>
      <c r="L154" s="1"/>
      <c r="N154" s="14">
        <v>805.3599516851292</v>
      </c>
    </row>
    <row r="155" spans="1:14">
      <c r="A155" s="3">
        <v>124156703</v>
      </c>
      <c r="B155" s="4" t="s">
        <v>171</v>
      </c>
      <c r="C155" s="4" t="s">
        <v>164</v>
      </c>
      <c r="D155" s="5">
        <v>2.0403290572205955E-3</v>
      </c>
      <c r="E155" s="9">
        <f t="shared" si="8"/>
        <v>6504569.0344192581</v>
      </c>
      <c r="F155" s="10">
        <v>1485.3652789290361</v>
      </c>
      <c r="G155" s="9">
        <f t="shared" si="9"/>
        <v>813071.12930240727</v>
      </c>
      <c r="H155" s="11">
        <f t="shared" si="10"/>
        <v>8732608.3649041485</v>
      </c>
      <c r="I155" s="12">
        <v>1994.1541385872881</v>
      </c>
      <c r="J155" s="11">
        <f t="shared" si="11"/>
        <v>1091576.0456130186</v>
      </c>
      <c r="K155" s="13"/>
      <c r="L155" s="1"/>
      <c r="N155" s="14">
        <v>1485.3652789290361</v>
      </c>
    </row>
    <row r="156" spans="1:14">
      <c r="A156" s="3">
        <v>124157203</v>
      </c>
      <c r="B156" s="4" t="s">
        <v>172</v>
      </c>
      <c r="C156" s="4" t="s">
        <v>164</v>
      </c>
      <c r="D156" s="5">
        <v>1.1926369675304676E-3</v>
      </c>
      <c r="E156" s="9">
        <f t="shared" si="8"/>
        <v>3802126.6524871308</v>
      </c>
      <c r="F156" s="10">
        <v>908.54463560428405</v>
      </c>
      <c r="G156" s="9">
        <f t="shared" si="9"/>
        <v>475265.83156089135</v>
      </c>
      <c r="H156" s="11">
        <f t="shared" si="10"/>
        <v>5104486.2210304011</v>
      </c>
      <c r="I156" s="12">
        <v>1219.7525220785244</v>
      </c>
      <c r="J156" s="11">
        <f t="shared" si="11"/>
        <v>638060.77762880013</v>
      </c>
      <c r="K156" s="13"/>
      <c r="L156" s="1"/>
      <c r="N156" s="14">
        <v>908.54463560428405</v>
      </c>
    </row>
    <row r="157" spans="1:14">
      <c r="A157" s="3">
        <v>124157802</v>
      </c>
      <c r="B157" s="4" t="s">
        <v>173</v>
      </c>
      <c r="C157" s="4" t="s">
        <v>164</v>
      </c>
      <c r="D157" s="5">
        <v>8.0222975002114166E-4</v>
      </c>
      <c r="E157" s="9">
        <f t="shared" si="8"/>
        <v>2557508.4430673998</v>
      </c>
      <c r="F157" s="10">
        <v>394.53396676598754</v>
      </c>
      <c r="G157" s="9">
        <f t="shared" si="9"/>
        <v>319688.55538342497</v>
      </c>
      <c r="H157" s="11">
        <f t="shared" si="10"/>
        <v>3433543.3300904864</v>
      </c>
      <c r="I157" s="12">
        <v>529.67546353777504</v>
      </c>
      <c r="J157" s="11">
        <f t="shared" si="11"/>
        <v>429192.91626131081</v>
      </c>
      <c r="K157" s="13"/>
      <c r="L157" s="1"/>
      <c r="N157" s="14">
        <v>394.53396676598754</v>
      </c>
    </row>
    <row r="158" spans="1:14">
      <c r="A158" s="3">
        <v>124158503</v>
      </c>
      <c r="B158" s="4" t="s">
        <v>174</v>
      </c>
      <c r="C158" s="4" t="s">
        <v>164</v>
      </c>
      <c r="D158" s="5">
        <v>5.5938268496878208E-4</v>
      </c>
      <c r="E158" s="9">
        <f t="shared" si="8"/>
        <v>1783311.9996804772</v>
      </c>
      <c r="F158" s="10">
        <v>447.4376568907839</v>
      </c>
      <c r="G158" s="9">
        <f t="shared" si="9"/>
        <v>222913.99996005965</v>
      </c>
      <c r="H158" s="11">
        <f t="shared" si="10"/>
        <v>2394157.8916663872</v>
      </c>
      <c r="I158" s="12">
        <v>600.70049293994828</v>
      </c>
      <c r="J158" s="11">
        <f t="shared" si="11"/>
        <v>299269.7364582984</v>
      </c>
      <c r="K158" s="13"/>
      <c r="L158" s="1"/>
      <c r="N158" s="14">
        <v>447.4376568907839</v>
      </c>
    </row>
    <row r="159" spans="1:14">
      <c r="A159" s="3">
        <v>124159002</v>
      </c>
      <c r="B159" s="4" t="s">
        <v>175</v>
      </c>
      <c r="C159" s="4" t="s">
        <v>164</v>
      </c>
      <c r="D159" s="5">
        <v>2.1855852662457601E-3</v>
      </c>
      <c r="E159" s="9">
        <f t="shared" si="8"/>
        <v>6967645.8287914833</v>
      </c>
      <c r="F159" s="10">
        <v>575.44244166423994</v>
      </c>
      <c r="G159" s="9">
        <f t="shared" si="9"/>
        <v>870955.72859893541</v>
      </c>
      <c r="H159" s="11">
        <f t="shared" si="10"/>
        <v>9354304.9395318534</v>
      </c>
      <c r="I159" s="12">
        <v>772.55133322551671</v>
      </c>
      <c r="J159" s="11">
        <f t="shared" si="11"/>
        <v>1169288.1174414817</v>
      </c>
      <c r="K159" s="13"/>
      <c r="L159" s="1"/>
      <c r="N159" s="14">
        <v>575.44244166423994</v>
      </c>
    </row>
    <row r="160" spans="1:14">
      <c r="A160" s="3">
        <v>106160303</v>
      </c>
      <c r="B160" s="4" t="s">
        <v>176</v>
      </c>
      <c r="C160" s="4" t="s">
        <v>177</v>
      </c>
      <c r="D160" s="5">
        <v>2.8261249915512512E-4</v>
      </c>
      <c r="E160" s="9">
        <f t="shared" si="8"/>
        <v>900968.64730653889</v>
      </c>
      <c r="F160" s="10">
        <v>1269.5975719074343</v>
      </c>
      <c r="G160" s="9">
        <f t="shared" si="9"/>
        <v>112621.08091331736</v>
      </c>
      <c r="H160" s="11">
        <f t="shared" si="10"/>
        <v>1209581.4963839354</v>
      </c>
      <c r="I160" s="12">
        <v>1704.4785469773585</v>
      </c>
      <c r="J160" s="11">
        <f t="shared" si="11"/>
        <v>151197.68704799193</v>
      </c>
      <c r="K160" s="13"/>
      <c r="L160" s="1"/>
      <c r="N160" s="14">
        <v>1269.5975719074343</v>
      </c>
    </row>
    <row r="161" spans="1:14">
      <c r="A161" s="3">
        <v>106161203</v>
      </c>
      <c r="B161" s="4" t="s">
        <v>178</v>
      </c>
      <c r="C161" s="4" t="s">
        <v>177</v>
      </c>
      <c r="D161" s="5">
        <v>4.6739635780353286E-4</v>
      </c>
      <c r="E161" s="9">
        <f t="shared" si="8"/>
        <v>1490059.5886776627</v>
      </c>
      <c r="F161" s="10">
        <v>1852.2343873795321</v>
      </c>
      <c r="G161" s="9">
        <f t="shared" si="9"/>
        <v>186257.44858470783</v>
      </c>
      <c r="H161" s="11">
        <f t="shared" si="10"/>
        <v>2000456.4113991207</v>
      </c>
      <c r="I161" s="12">
        <v>2486.6885752774147</v>
      </c>
      <c r="J161" s="11">
        <f t="shared" si="11"/>
        <v>250057.05142489009</v>
      </c>
      <c r="K161" s="13"/>
      <c r="L161" s="1"/>
      <c r="N161" s="14">
        <v>1852.2343873795321</v>
      </c>
    </row>
    <row r="162" spans="1:14">
      <c r="A162" s="3">
        <v>106161703</v>
      </c>
      <c r="B162" s="4" t="s">
        <v>179</v>
      </c>
      <c r="C162" s="4" t="s">
        <v>177</v>
      </c>
      <c r="D162" s="5">
        <v>8.6826301318835794E-4</v>
      </c>
      <c r="E162" s="9">
        <f t="shared" si="8"/>
        <v>2768022.4860444851</v>
      </c>
      <c r="F162" s="10">
        <v>3067.5061821100735</v>
      </c>
      <c r="G162" s="9">
        <f t="shared" si="9"/>
        <v>346002.81075556064</v>
      </c>
      <c r="H162" s="11">
        <f t="shared" si="10"/>
        <v>3716165.696446172</v>
      </c>
      <c r="I162" s="12">
        <v>4118.2328919169122</v>
      </c>
      <c r="J162" s="11">
        <f t="shared" si="11"/>
        <v>464520.7120557715</v>
      </c>
      <c r="K162" s="13"/>
      <c r="L162" s="1"/>
      <c r="N162" s="14">
        <v>3067.5061821100735</v>
      </c>
    </row>
    <row r="163" spans="1:14">
      <c r="A163" s="3">
        <v>106166503</v>
      </c>
      <c r="B163" s="4" t="s">
        <v>180</v>
      </c>
      <c r="C163" s="4" t="s">
        <v>177</v>
      </c>
      <c r="D163" s="5">
        <v>5.436923306797372E-4</v>
      </c>
      <c r="E163" s="9">
        <f t="shared" si="8"/>
        <v>1733291.1502070022</v>
      </c>
      <c r="F163" s="10">
        <v>1590.6875977557931</v>
      </c>
      <c r="G163" s="9">
        <f t="shared" si="9"/>
        <v>216661.39377587527</v>
      </c>
      <c r="H163" s="11">
        <f t="shared" si="10"/>
        <v>2327003.1753092753</v>
      </c>
      <c r="I163" s="12">
        <v>2135.5529856947287</v>
      </c>
      <c r="J163" s="11">
        <f t="shared" si="11"/>
        <v>290875.39691365941</v>
      </c>
      <c r="K163" s="13"/>
      <c r="L163" s="1"/>
      <c r="N163" s="14">
        <v>1590.6875977557931</v>
      </c>
    </row>
    <row r="164" spans="1:14">
      <c r="A164" s="3">
        <v>106167504</v>
      </c>
      <c r="B164" s="4" t="s">
        <v>181</v>
      </c>
      <c r="C164" s="4" t="s">
        <v>177</v>
      </c>
      <c r="D164" s="5">
        <v>1.8581095074556679E-4</v>
      </c>
      <c r="E164" s="9">
        <f t="shared" si="8"/>
        <v>592365.31097686687</v>
      </c>
      <c r="F164" s="10">
        <v>1019.6897561601834</v>
      </c>
      <c r="G164" s="9">
        <f t="shared" si="9"/>
        <v>74045.663872108358</v>
      </c>
      <c r="H164" s="11">
        <f t="shared" si="10"/>
        <v>795270.86919102585</v>
      </c>
      <c r="I164" s="12">
        <v>1368.9686814195688</v>
      </c>
      <c r="J164" s="11">
        <f t="shared" si="11"/>
        <v>99408.858648878231</v>
      </c>
      <c r="K164" s="13"/>
      <c r="L164" s="1"/>
      <c r="N164" s="14">
        <v>1019.6897561601834</v>
      </c>
    </row>
    <row r="165" spans="1:14">
      <c r="A165" s="3">
        <v>106168003</v>
      </c>
      <c r="B165" s="4" t="s">
        <v>182</v>
      </c>
      <c r="C165" s="4" t="s">
        <v>177</v>
      </c>
      <c r="D165" s="5">
        <v>5.653816965715757E-4</v>
      </c>
      <c r="E165" s="9">
        <f t="shared" si="8"/>
        <v>1802436.8486701834</v>
      </c>
      <c r="F165" s="10">
        <v>1555.6124828532991</v>
      </c>
      <c r="G165" s="9">
        <f t="shared" si="9"/>
        <v>225304.60608377293</v>
      </c>
      <c r="H165" s="11">
        <f t="shared" si="10"/>
        <v>2419833.6613263441</v>
      </c>
      <c r="I165" s="12">
        <v>2088.4634336926351</v>
      </c>
      <c r="J165" s="11">
        <f t="shared" si="11"/>
        <v>302479.20766579302</v>
      </c>
      <c r="K165" s="13"/>
      <c r="L165" s="1"/>
      <c r="N165" s="14">
        <v>1555.6124828532991</v>
      </c>
    </row>
    <row r="166" spans="1:14">
      <c r="A166" s="3">
        <v>106169003</v>
      </c>
      <c r="B166" s="4" t="s">
        <v>183</v>
      </c>
      <c r="C166" s="4" t="s">
        <v>177</v>
      </c>
      <c r="D166" s="5">
        <v>4.2552199775576803E-4</v>
      </c>
      <c r="E166" s="9">
        <f t="shared" si="8"/>
        <v>1356564.1288453885</v>
      </c>
      <c r="F166" s="10">
        <v>2200.1179539065674</v>
      </c>
      <c r="G166" s="9">
        <f t="shared" si="9"/>
        <v>169570.51610567357</v>
      </c>
      <c r="H166" s="11">
        <f t="shared" si="10"/>
        <v>1821234.1503946872</v>
      </c>
      <c r="I166" s="12">
        <v>2953.734266850724</v>
      </c>
      <c r="J166" s="11">
        <f t="shared" si="11"/>
        <v>227654.2687993359</v>
      </c>
      <c r="K166" s="13"/>
      <c r="L166" s="1"/>
      <c r="N166" s="14">
        <v>2200.1179539065674</v>
      </c>
    </row>
    <row r="167" spans="1:14">
      <c r="A167" s="3">
        <v>110171003</v>
      </c>
      <c r="B167" s="4" t="s">
        <v>184</v>
      </c>
      <c r="C167" s="4" t="s">
        <v>185</v>
      </c>
      <c r="D167" s="5">
        <v>1.3341122322632587E-3</v>
      </c>
      <c r="E167" s="9">
        <f t="shared" si="8"/>
        <v>4253149.7964552687</v>
      </c>
      <c r="F167" s="10">
        <v>1819.7838998034244</v>
      </c>
      <c r="G167" s="9">
        <f t="shared" si="9"/>
        <v>531643.72455690859</v>
      </c>
      <c r="H167" s="11">
        <f t="shared" si="10"/>
        <v>5710000.3540867474</v>
      </c>
      <c r="I167" s="12">
        <v>2443.1226760221634</v>
      </c>
      <c r="J167" s="11">
        <f t="shared" si="11"/>
        <v>713750.04426084342</v>
      </c>
      <c r="K167" s="13"/>
      <c r="L167" s="1"/>
      <c r="N167" s="14">
        <v>1819.7838998034244</v>
      </c>
    </row>
    <row r="168" spans="1:14">
      <c r="A168" s="3">
        <v>110171803</v>
      </c>
      <c r="B168" s="4" t="s">
        <v>186</v>
      </c>
      <c r="C168" s="4" t="s">
        <v>185</v>
      </c>
      <c r="D168" s="5">
        <v>7.3131112774155584E-4</v>
      </c>
      <c r="E168" s="9">
        <f t="shared" si="8"/>
        <v>2331419.8752400801</v>
      </c>
      <c r="F168" s="10">
        <v>2141.6326711850074</v>
      </c>
      <c r="G168" s="9">
        <f t="shared" si="9"/>
        <v>291427.48440501001</v>
      </c>
      <c r="H168" s="11">
        <f t="shared" si="10"/>
        <v>3130011.6267338591</v>
      </c>
      <c r="I168" s="12">
        <v>2875.2157567979393</v>
      </c>
      <c r="J168" s="11">
        <f t="shared" si="11"/>
        <v>391251.45334173238</v>
      </c>
      <c r="K168" s="13"/>
      <c r="L168" s="1"/>
      <c r="N168" s="14">
        <v>2141.6326711850074</v>
      </c>
    </row>
    <row r="169" spans="1:14">
      <c r="A169" s="3">
        <v>106172003</v>
      </c>
      <c r="B169" s="4" t="s">
        <v>187</v>
      </c>
      <c r="C169" s="4" t="s">
        <v>185</v>
      </c>
      <c r="D169" s="5">
        <v>2.3159222953946031E-3</v>
      </c>
      <c r="E169" s="9">
        <f t="shared" si="8"/>
        <v>7383160.2777179945</v>
      </c>
      <c r="F169" s="10">
        <v>1873.3061264681257</v>
      </c>
      <c r="G169" s="9">
        <f t="shared" si="9"/>
        <v>922895.03471474932</v>
      </c>
      <c r="H169" s="11">
        <f t="shared" si="10"/>
        <v>9912147.4242889006</v>
      </c>
      <c r="I169" s="12">
        <v>2514.9781120713856</v>
      </c>
      <c r="J169" s="11">
        <f t="shared" si="11"/>
        <v>1239018.4280361126</v>
      </c>
      <c r="K169" s="13"/>
      <c r="L169" s="1"/>
      <c r="N169" s="14">
        <v>1873.3061264681257</v>
      </c>
    </row>
    <row r="170" spans="1:14">
      <c r="A170" s="3">
        <v>110173003</v>
      </c>
      <c r="B170" s="4" t="s">
        <v>188</v>
      </c>
      <c r="C170" s="4" t="s">
        <v>185</v>
      </c>
      <c r="D170" s="5">
        <v>7.0599580513896066E-4</v>
      </c>
      <c r="E170" s="9">
        <f t="shared" si="8"/>
        <v>2250714.6267830064</v>
      </c>
      <c r="F170" s="10">
        <v>2699.2229027497024</v>
      </c>
      <c r="G170" s="9">
        <f t="shared" si="9"/>
        <v>281339.32834787579</v>
      </c>
      <c r="H170" s="11">
        <f t="shared" si="10"/>
        <v>3021662.0459947516</v>
      </c>
      <c r="I170" s="12">
        <v>3623.7998819851719</v>
      </c>
      <c r="J170" s="11">
        <f t="shared" si="11"/>
        <v>377707.75574934395</v>
      </c>
      <c r="K170" s="13"/>
      <c r="L170" s="1"/>
      <c r="N170" s="14">
        <v>2699.2229027497024</v>
      </c>
    </row>
    <row r="171" spans="1:14">
      <c r="A171" s="3">
        <v>110173504</v>
      </c>
      <c r="B171" s="4" t="s">
        <v>189</v>
      </c>
      <c r="C171" s="4" t="s">
        <v>185</v>
      </c>
      <c r="D171" s="5">
        <v>2.2283313886731253E-4</v>
      </c>
      <c r="E171" s="9">
        <f t="shared" si="8"/>
        <v>710392.04670899233</v>
      </c>
      <c r="F171" s="10">
        <v>2346.1387576586976</v>
      </c>
      <c r="G171" s="9">
        <f t="shared" si="9"/>
        <v>88799.005838624042</v>
      </c>
      <c r="H171" s="11">
        <f t="shared" si="10"/>
        <v>953725.83435209759</v>
      </c>
      <c r="I171" s="12">
        <v>3149.7722342469342</v>
      </c>
      <c r="J171" s="11">
        <f t="shared" si="11"/>
        <v>119215.7292940122</v>
      </c>
      <c r="K171" s="13"/>
      <c r="L171" s="1"/>
      <c r="N171" s="14">
        <v>2346.1387576586976</v>
      </c>
    </row>
    <row r="172" spans="1:14">
      <c r="A172" s="3">
        <v>110175003</v>
      </c>
      <c r="B172" s="4" t="s">
        <v>190</v>
      </c>
      <c r="C172" s="4" t="s">
        <v>185</v>
      </c>
      <c r="D172" s="5">
        <v>6.971050605564243E-4</v>
      </c>
      <c r="E172" s="9">
        <f t="shared" si="8"/>
        <v>2222370.9330538805</v>
      </c>
      <c r="F172" s="10">
        <v>2404.0367804415037</v>
      </c>
      <c r="G172" s="9">
        <f t="shared" si="9"/>
        <v>277796.36663173506</v>
      </c>
      <c r="H172" s="11">
        <f t="shared" si="10"/>
        <v>2983609.6591814961</v>
      </c>
      <c r="I172" s="12">
        <v>3227.502327568895</v>
      </c>
      <c r="J172" s="11">
        <f t="shared" si="11"/>
        <v>372951.20739768702</v>
      </c>
      <c r="K172" s="13"/>
      <c r="L172" s="1"/>
      <c r="N172" s="14">
        <v>2404.0367804415037</v>
      </c>
    </row>
    <row r="173" spans="1:14">
      <c r="A173" s="3">
        <v>110177003</v>
      </c>
      <c r="B173" s="4" t="s">
        <v>191</v>
      </c>
      <c r="C173" s="4" t="s">
        <v>185</v>
      </c>
      <c r="D173" s="5">
        <v>1.0154054176604371E-3</v>
      </c>
      <c r="E173" s="9">
        <f t="shared" si="8"/>
        <v>3237112.4715014733</v>
      </c>
      <c r="F173" s="10">
        <v>1790.8127205253495</v>
      </c>
      <c r="G173" s="9">
        <f t="shared" si="9"/>
        <v>404639.05893768417</v>
      </c>
      <c r="H173" s="11">
        <f t="shared" si="10"/>
        <v>4345935.1875866707</v>
      </c>
      <c r="I173" s="12">
        <v>2404.2278682084366</v>
      </c>
      <c r="J173" s="11">
        <f t="shared" si="11"/>
        <v>543241.89844833384</v>
      </c>
      <c r="K173" s="13"/>
      <c r="L173" s="1"/>
      <c r="N173" s="14">
        <v>1790.8127205253495</v>
      </c>
    </row>
    <row r="174" spans="1:14">
      <c r="A174" s="3">
        <v>110179003</v>
      </c>
      <c r="B174" s="4" t="s">
        <v>192</v>
      </c>
      <c r="C174" s="4" t="s">
        <v>185</v>
      </c>
      <c r="D174" s="5">
        <v>6.7451142937051802E-4</v>
      </c>
      <c r="E174" s="9">
        <f t="shared" si="8"/>
        <v>2150342.4368332112</v>
      </c>
      <c r="F174" s="10">
        <v>1954.3219871955141</v>
      </c>
      <c r="G174" s="9">
        <f t="shared" si="9"/>
        <v>268792.8046041514</v>
      </c>
      <c r="H174" s="11">
        <f t="shared" si="10"/>
        <v>2886908.9177058171</v>
      </c>
      <c r="I174" s="12">
        <v>2623.7447005008785</v>
      </c>
      <c r="J174" s="11">
        <f t="shared" si="11"/>
        <v>360863.61471322714</v>
      </c>
      <c r="K174" s="13"/>
      <c r="L174" s="1"/>
      <c r="N174" s="14">
        <v>1954.3219871955141</v>
      </c>
    </row>
    <row r="175" spans="1:14">
      <c r="A175" s="3">
        <v>110183602</v>
      </c>
      <c r="B175" s="4" t="s">
        <v>193</v>
      </c>
      <c r="C175" s="4" t="s">
        <v>194</v>
      </c>
      <c r="D175" s="5">
        <v>2.5406549730105587E-3</v>
      </c>
      <c r="E175" s="9">
        <f t="shared" si="8"/>
        <v>8099608.0539576607</v>
      </c>
      <c r="F175" s="10">
        <v>1817.3758636223761</v>
      </c>
      <c r="G175" s="9">
        <f t="shared" si="9"/>
        <v>1012451.0067447076</v>
      </c>
      <c r="H175" s="11">
        <f t="shared" si="10"/>
        <v>10874003.284485191</v>
      </c>
      <c r="I175" s="12">
        <v>2439.8898043612826</v>
      </c>
      <c r="J175" s="11">
        <f t="shared" si="11"/>
        <v>1359250.4105606489</v>
      </c>
      <c r="K175" s="13"/>
      <c r="L175" s="1"/>
      <c r="N175" s="14">
        <v>1817.3758636223761</v>
      </c>
    </row>
    <row r="176" spans="1:14">
      <c r="A176" s="3">
        <v>116191004</v>
      </c>
      <c r="B176" s="4" t="s">
        <v>195</v>
      </c>
      <c r="C176" s="4" t="s">
        <v>196</v>
      </c>
      <c r="D176" s="5">
        <v>4.796386660715356E-4</v>
      </c>
      <c r="E176" s="9">
        <f t="shared" si="8"/>
        <v>1529088.0674360555</v>
      </c>
      <c r="F176" s="10">
        <v>2110.5891468080117</v>
      </c>
      <c r="G176" s="9">
        <f t="shared" si="9"/>
        <v>191136.00842950694</v>
      </c>
      <c r="H176" s="11">
        <f t="shared" si="10"/>
        <v>2052853.4907861724</v>
      </c>
      <c r="I176" s="12">
        <v>2833.538754183905</v>
      </c>
      <c r="J176" s="11">
        <f t="shared" si="11"/>
        <v>256606.68634827156</v>
      </c>
      <c r="K176" s="13"/>
      <c r="L176" s="1"/>
      <c r="N176" s="14">
        <v>2110.5891468080117</v>
      </c>
    </row>
    <row r="177" spans="1:14">
      <c r="A177" s="3">
        <v>116191103</v>
      </c>
      <c r="B177" s="4" t="s">
        <v>197</v>
      </c>
      <c r="C177" s="4" t="s">
        <v>196</v>
      </c>
      <c r="D177" s="5">
        <v>1.7921802536147462E-3</v>
      </c>
      <c r="E177" s="9">
        <f t="shared" si="8"/>
        <v>5713470.6485238103</v>
      </c>
      <c r="F177" s="10">
        <v>1821.5856049279223</v>
      </c>
      <c r="G177" s="9">
        <f t="shared" si="9"/>
        <v>714183.83106547629</v>
      </c>
      <c r="H177" s="11">
        <f t="shared" si="10"/>
        <v>7670531.4854711136</v>
      </c>
      <c r="I177" s="12">
        <v>2445.5415273185408</v>
      </c>
      <c r="J177" s="11">
        <f t="shared" si="11"/>
        <v>958816.4356838892</v>
      </c>
      <c r="K177" s="13"/>
      <c r="L177" s="1"/>
      <c r="N177" s="14">
        <v>1821.5856049279223</v>
      </c>
    </row>
    <row r="178" spans="1:14">
      <c r="A178" s="3">
        <v>116191203</v>
      </c>
      <c r="B178" s="4" t="s">
        <v>198</v>
      </c>
      <c r="C178" s="4" t="s">
        <v>196</v>
      </c>
      <c r="D178" s="5">
        <v>8.1731041806197308E-4</v>
      </c>
      <c r="E178" s="9">
        <f t="shared" si="8"/>
        <v>2605585.6127815703</v>
      </c>
      <c r="F178" s="10">
        <v>1560.8664682514859</v>
      </c>
      <c r="G178" s="9">
        <f t="shared" si="9"/>
        <v>325698.20159769629</v>
      </c>
      <c r="H178" s="11">
        <f t="shared" si="10"/>
        <v>3498088.5893052449</v>
      </c>
      <c r="I178" s="12">
        <v>2095.5170903752696</v>
      </c>
      <c r="J178" s="11">
        <f t="shared" si="11"/>
        <v>437261.07366315561</v>
      </c>
      <c r="K178" s="13"/>
      <c r="L178" s="1"/>
      <c r="N178" s="14">
        <v>1560.8664682514859</v>
      </c>
    </row>
    <row r="179" spans="1:14">
      <c r="A179" s="3">
        <v>116191503</v>
      </c>
      <c r="B179" s="4" t="s">
        <v>199</v>
      </c>
      <c r="C179" s="4" t="s">
        <v>196</v>
      </c>
      <c r="D179" s="5">
        <v>6.7845317755551779E-4</v>
      </c>
      <c r="E179" s="9">
        <f t="shared" si="8"/>
        <v>2162908.7300469908</v>
      </c>
      <c r="F179" s="10">
        <v>1147.2424072458023</v>
      </c>
      <c r="G179" s="9">
        <f t="shared" si="9"/>
        <v>270363.59125587385</v>
      </c>
      <c r="H179" s="11">
        <f t="shared" si="10"/>
        <v>2903779.5999376159</v>
      </c>
      <c r="I179" s="12">
        <v>1540.2125166286178</v>
      </c>
      <c r="J179" s="11">
        <f t="shared" si="11"/>
        <v>362972.44999220199</v>
      </c>
      <c r="K179" s="13"/>
      <c r="L179" s="1"/>
      <c r="N179" s="14">
        <v>1147.2424072458023</v>
      </c>
    </row>
    <row r="180" spans="1:14">
      <c r="A180" s="3">
        <v>116195004</v>
      </c>
      <c r="B180" s="4" t="s">
        <v>200</v>
      </c>
      <c r="C180" s="4" t="s">
        <v>196</v>
      </c>
      <c r="D180" s="5">
        <v>3.5275960488604556E-4</v>
      </c>
      <c r="E180" s="9">
        <f t="shared" si="8"/>
        <v>1124597.6203767133</v>
      </c>
      <c r="F180" s="10">
        <v>1584.7974402729269</v>
      </c>
      <c r="G180" s="9">
        <f t="shared" si="9"/>
        <v>140574.70254708917</v>
      </c>
      <c r="H180" s="11">
        <f t="shared" si="10"/>
        <v>1509811.1089122749</v>
      </c>
      <c r="I180" s="12">
        <v>2127.6452460376809</v>
      </c>
      <c r="J180" s="11">
        <f t="shared" si="11"/>
        <v>188726.38861403437</v>
      </c>
      <c r="K180" s="13"/>
      <c r="L180" s="1"/>
      <c r="N180" s="14">
        <v>1584.7974402729269</v>
      </c>
    </row>
    <row r="181" spans="1:14">
      <c r="A181" s="3">
        <v>116197503</v>
      </c>
      <c r="B181" s="4" t="s">
        <v>201</v>
      </c>
      <c r="C181" s="4" t="s">
        <v>196</v>
      </c>
      <c r="D181" s="5">
        <v>5.6479630197522684E-4</v>
      </c>
      <c r="E181" s="9">
        <f t="shared" si="8"/>
        <v>1800570.6106970231</v>
      </c>
      <c r="F181" s="10">
        <v>1200.0259994528437</v>
      </c>
      <c r="G181" s="9">
        <f t="shared" si="9"/>
        <v>225071.32633712789</v>
      </c>
      <c r="H181" s="11">
        <f t="shared" si="10"/>
        <v>2417328.1724539706</v>
      </c>
      <c r="I181" s="12">
        <v>1611.0763104322994</v>
      </c>
      <c r="J181" s="11">
        <f t="shared" si="11"/>
        <v>302166.02155674633</v>
      </c>
      <c r="K181" s="13"/>
      <c r="L181" s="1"/>
      <c r="N181" s="14">
        <v>1200.0259994528437</v>
      </c>
    </row>
    <row r="182" spans="1:14">
      <c r="A182" s="3">
        <v>105201033</v>
      </c>
      <c r="B182" s="4" t="s">
        <v>202</v>
      </c>
      <c r="C182" s="4" t="s">
        <v>203</v>
      </c>
      <c r="D182" s="5">
        <v>1.15314934781241E-3</v>
      </c>
      <c r="E182" s="9">
        <f t="shared" si="8"/>
        <v>3676240.1208259631</v>
      </c>
      <c r="F182" s="10">
        <v>1651.7060392627309</v>
      </c>
      <c r="G182" s="9">
        <f t="shared" si="9"/>
        <v>459530.01510324539</v>
      </c>
      <c r="H182" s="11">
        <f t="shared" si="10"/>
        <v>4935479.2086371146</v>
      </c>
      <c r="I182" s="12">
        <v>2217.4723488219847</v>
      </c>
      <c r="J182" s="11">
        <f t="shared" si="11"/>
        <v>616934.90107963933</v>
      </c>
      <c r="K182" s="13"/>
      <c r="L182" s="1"/>
      <c r="N182" s="14">
        <v>1651.7060392627309</v>
      </c>
    </row>
    <row r="183" spans="1:14">
      <c r="A183" s="3">
        <v>105201352</v>
      </c>
      <c r="B183" s="4" t="s">
        <v>204</v>
      </c>
      <c r="C183" s="4" t="s">
        <v>203</v>
      </c>
      <c r="D183" s="5">
        <v>2.4000620768715631E-3</v>
      </c>
      <c r="E183" s="9">
        <f t="shared" si="8"/>
        <v>7651397.9010665426</v>
      </c>
      <c r="F183" s="10">
        <v>1950.2041735580092</v>
      </c>
      <c r="G183" s="9">
        <f t="shared" si="9"/>
        <v>956424.73763331783</v>
      </c>
      <c r="H183" s="11">
        <f t="shared" si="10"/>
        <v>10272265.68901029</v>
      </c>
      <c r="I183" s="12">
        <v>2618.2163936098746</v>
      </c>
      <c r="J183" s="11">
        <f t="shared" si="11"/>
        <v>1284033.2111262863</v>
      </c>
      <c r="K183" s="13"/>
      <c r="L183" s="1"/>
      <c r="N183" s="14">
        <v>1950.2041735580092</v>
      </c>
    </row>
    <row r="184" spans="1:14">
      <c r="A184" s="3">
        <v>105204703</v>
      </c>
      <c r="B184" s="4" t="s">
        <v>205</v>
      </c>
      <c r="C184" s="4" t="s">
        <v>203</v>
      </c>
      <c r="D184" s="5">
        <v>1.395484577495899E-3</v>
      </c>
      <c r="E184" s="9">
        <f t="shared" si="8"/>
        <v>4448804.8330569258</v>
      </c>
      <c r="F184" s="10">
        <v>1414.4001834626272</v>
      </c>
      <c r="G184" s="9">
        <f t="shared" si="9"/>
        <v>556100.60413211572</v>
      </c>
      <c r="H184" s="11">
        <f t="shared" si="10"/>
        <v>5972673.9916824475</v>
      </c>
      <c r="I184" s="12">
        <v>1898.8810493161996</v>
      </c>
      <c r="J184" s="11">
        <f t="shared" si="11"/>
        <v>746584.24896030594</v>
      </c>
      <c r="K184" s="13"/>
      <c r="L184" s="1"/>
      <c r="N184" s="14">
        <v>1414.4001834626272</v>
      </c>
    </row>
    <row r="185" spans="1:14">
      <c r="A185" s="3">
        <v>115210503</v>
      </c>
      <c r="B185" s="4" t="s">
        <v>206</v>
      </c>
      <c r="C185" s="4" t="s">
        <v>207</v>
      </c>
      <c r="D185" s="5">
        <v>9.5190464473411717E-4</v>
      </c>
      <c r="E185" s="9">
        <f t="shared" si="8"/>
        <v>3034672.0074123656</v>
      </c>
      <c r="F185" s="10">
        <v>1120.7273909572696</v>
      </c>
      <c r="G185" s="9">
        <f t="shared" si="9"/>
        <v>379334.0009265457</v>
      </c>
      <c r="H185" s="11">
        <f t="shared" si="10"/>
        <v>4074151.8794620214</v>
      </c>
      <c r="I185" s="12">
        <v>1504.6151923767607</v>
      </c>
      <c r="J185" s="11">
        <f t="shared" si="11"/>
        <v>509268.98493275268</v>
      </c>
      <c r="K185" s="13"/>
      <c r="L185" s="1"/>
      <c r="N185" s="14">
        <v>1120.7273909572696</v>
      </c>
    </row>
    <row r="186" spans="1:14">
      <c r="A186" s="3">
        <v>115211003</v>
      </c>
      <c r="B186" s="4" t="s">
        <v>208</v>
      </c>
      <c r="C186" s="4" t="s">
        <v>207</v>
      </c>
      <c r="D186" s="5">
        <v>4.6527443069274666E-4</v>
      </c>
      <c r="E186" s="9">
        <f t="shared" si="8"/>
        <v>1483294.8850484763</v>
      </c>
      <c r="F186" s="10">
        <v>1188.3480799523763</v>
      </c>
      <c r="G186" s="9">
        <f t="shared" si="9"/>
        <v>185411.86063105954</v>
      </c>
      <c r="H186" s="11">
        <f t="shared" si="10"/>
        <v>1991374.5633649558</v>
      </c>
      <c r="I186" s="12">
        <v>1595.3983005634163</v>
      </c>
      <c r="J186" s="11">
        <f t="shared" si="11"/>
        <v>248921.82042061948</v>
      </c>
      <c r="K186" s="13"/>
      <c r="L186" s="1"/>
      <c r="N186" s="14">
        <v>1188.3480799523763</v>
      </c>
    </row>
    <row r="187" spans="1:14">
      <c r="A187" s="3">
        <v>115211103</v>
      </c>
      <c r="B187" s="4" t="s">
        <v>209</v>
      </c>
      <c r="C187" s="4" t="s">
        <v>207</v>
      </c>
      <c r="D187" s="5">
        <v>2.4278376990313432E-3</v>
      </c>
      <c r="E187" s="9">
        <f t="shared" si="8"/>
        <v>7739946.5845119217</v>
      </c>
      <c r="F187" s="10">
        <v>1522.3112747816228</v>
      </c>
      <c r="G187" s="9">
        <f t="shared" si="9"/>
        <v>967493.32306399022</v>
      </c>
      <c r="H187" s="11">
        <f t="shared" si="10"/>
        <v>10391145.351854149</v>
      </c>
      <c r="I187" s="12">
        <v>2043.7554128184902</v>
      </c>
      <c r="J187" s="11">
        <f t="shared" si="11"/>
        <v>1298893.1689817687</v>
      </c>
      <c r="K187" s="13"/>
      <c r="L187" s="1"/>
      <c r="N187" s="14">
        <v>1522.3112747816228</v>
      </c>
    </row>
    <row r="188" spans="1:14">
      <c r="A188" s="3">
        <v>115211603</v>
      </c>
      <c r="B188" s="4" t="s">
        <v>210</v>
      </c>
      <c r="C188" s="4" t="s">
        <v>207</v>
      </c>
      <c r="D188" s="5">
        <v>1.9336753622321593E-3</v>
      </c>
      <c r="E188" s="9">
        <f t="shared" si="8"/>
        <v>6164557.0547961239</v>
      </c>
      <c r="F188" s="10">
        <v>745.22454507162934</v>
      </c>
      <c r="G188" s="9">
        <f t="shared" si="9"/>
        <v>770569.63184951548</v>
      </c>
      <c r="H188" s="11">
        <f t="shared" si="10"/>
        <v>8276130.5503536416</v>
      </c>
      <c r="I188" s="12">
        <v>1000.4896652780972</v>
      </c>
      <c r="J188" s="11">
        <f t="shared" si="11"/>
        <v>1034516.3187942052</v>
      </c>
      <c r="K188" s="13"/>
      <c r="L188" s="1"/>
      <c r="N188" s="14">
        <v>745.22454507162934</v>
      </c>
    </row>
    <row r="189" spans="1:14">
      <c r="A189" s="3">
        <v>115212503</v>
      </c>
      <c r="B189" s="4" t="s">
        <v>211</v>
      </c>
      <c r="C189" s="4" t="s">
        <v>207</v>
      </c>
      <c r="D189" s="5">
        <v>9.1421837074941821E-4</v>
      </c>
      <c r="E189" s="9">
        <f t="shared" si="8"/>
        <v>2914528.1659491453</v>
      </c>
      <c r="F189" s="10">
        <v>1042.1203362746785</v>
      </c>
      <c r="G189" s="9">
        <f t="shared" si="9"/>
        <v>364316.02074364317</v>
      </c>
      <c r="H189" s="11">
        <f t="shared" si="10"/>
        <v>3912854.6268075099</v>
      </c>
      <c r="I189" s="12">
        <v>1399.0825091767956</v>
      </c>
      <c r="J189" s="11">
        <f t="shared" si="11"/>
        <v>489106.82835093874</v>
      </c>
      <c r="K189" s="13"/>
      <c r="L189" s="1"/>
      <c r="N189" s="14">
        <v>1042.1203362746785</v>
      </c>
    </row>
    <row r="190" spans="1:14">
      <c r="A190" s="3">
        <v>115216503</v>
      </c>
      <c r="B190" s="4" t="s">
        <v>212</v>
      </c>
      <c r="C190" s="4" t="s">
        <v>207</v>
      </c>
      <c r="D190" s="5">
        <v>1.5089440406377951E-3</v>
      </c>
      <c r="E190" s="9">
        <f t="shared" si="8"/>
        <v>4810513.6015532911</v>
      </c>
      <c r="F190" s="10">
        <v>1226.7721973105422</v>
      </c>
      <c r="G190" s="9">
        <f t="shared" si="9"/>
        <v>601314.20019416139</v>
      </c>
      <c r="H190" s="11">
        <f t="shared" si="10"/>
        <v>6458280.4939297633</v>
      </c>
      <c r="I190" s="12">
        <v>1646.984003917541</v>
      </c>
      <c r="J190" s="11">
        <f t="shared" si="11"/>
        <v>807285.06174122042</v>
      </c>
      <c r="K190" s="13"/>
      <c r="L190" s="1"/>
      <c r="N190" s="14">
        <v>1226.7721973105422</v>
      </c>
    </row>
    <row r="191" spans="1:14">
      <c r="A191" s="3">
        <v>115218003</v>
      </c>
      <c r="B191" s="4" t="s">
        <v>213</v>
      </c>
      <c r="C191" s="4" t="s">
        <v>207</v>
      </c>
      <c r="D191" s="5">
        <v>1.8780279777129642E-3</v>
      </c>
      <c r="E191" s="9">
        <f t="shared" si="8"/>
        <v>5987153.19294893</v>
      </c>
      <c r="F191" s="10">
        <v>1720.4730168079993</v>
      </c>
      <c r="G191" s="9">
        <f t="shared" si="9"/>
        <v>748394.14911861625</v>
      </c>
      <c r="H191" s="11">
        <f t="shared" si="10"/>
        <v>8037959.7446114868</v>
      </c>
      <c r="I191" s="12">
        <v>2309.7943889392213</v>
      </c>
      <c r="J191" s="11">
        <f t="shared" si="11"/>
        <v>1004744.9680764358</v>
      </c>
      <c r="K191" s="13"/>
      <c r="L191" s="1"/>
      <c r="N191" s="14">
        <v>1720.4730168079993</v>
      </c>
    </row>
    <row r="192" spans="1:14">
      <c r="A192" s="3">
        <v>115218303</v>
      </c>
      <c r="B192" s="4" t="s">
        <v>214</v>
      </c>
      <c r="C192" s="4" t="s">
        <v>207</v>
      </c>
      <c r="D192" s="5">
        <v>5.8840231341279639E-4</v>
      </c>
      <c r="E192" s="9">
        <f t="shared" si="8"/>
        <v>1875826.5751599949</v>
      </c>
      <c r="F192" s="10">
        <v>854.7893019152491</v>
      </c>
      <c r="G192" s="9">
        <f t="shared" si="9"/>
        <v>234478.32189499936</v>
      </c>
      <c r="H192" s="11">
        <f t="shared" si="10"/>
        <v>2518361.9014067687</v>
      </c>
      <c r="I192" s="12">
        <v>1147.5841318059179</v>
      </c>
      <c r="J192" s="11">
        <f t="shared" si="11"/>
        <v>314795.23767584609</v>
      </c>
      <c r="K192" s="13"/>
      <c r="L192" s="1"/>
      <c r="N192" s="14">
        <v>854.7893019152491</v>
      </c>
    </row>
    <row r="193" spans="1:14">
      <c r="A193" s="3">
        <v>115221402</v>
      </c>
      <c r="B193" s="4" t="s">
        <v>215</v>
      </c>
      <c r="C193" s="4" t="s">
        <v>216</v>
      </c>
      <c r="D193" s="5">
        <v>3.8085064217053318E-3</v>
      </c>
      <c r="E193" s="9">
        <f t="shared" si="8"/>
        <v>12141518.472396597</v>
      </c>
      <c r="F193" s="10">
        <v>1052.8905969634407</v>
      </c>
      <c r="G193" s="9">
        <f t="shared" si="9"/>
        <v>1517689.8090495747</v>
      </c>
      <c r="H193" s="11">
        <f t="shared" si="10"/>
        <v>16300407.484898821</v>
      </c>
      <c r="I193" s="12">
        <v>1413.5419557727498</v>
      </c>
      <c r="J193" s="11">
        <f t="shared" si="11"/>
        <v>2037550.9356123526</v>
      </c>
      <c r="K193" s="13"/>
      <c r="L193" s="1"/>
      <c r="N193" s="14">
        <v>1052.8905969634407</v>
      </c>
    </row>
    <row r="194" spans="1:14">
      <c r="A194" s="3">
        <v>115221753</v>
      </c>
      <c r="B194" s="4" t="s">
        <v>217</v>
      </c>
      <c r="C194" s="4" t="s">
        <v>216</v>
      </c>
      <c r="D194" s="5">
        <v>1.2792609980805357E-3</v>
      </c>
      <c r="E194" s="9">
        <f t="shared" si="8"/>
        <v>4078284.0618807478</v>
      </c>
      <c r="F194" s="10">
        <v>1192.5985848545113</v>
      </c>
      <c r="G194" s="9">
        <f t="shared" si="9"/>
        <v>509785.50773509347</v>
      </c>
      <c r="H194" s="11">
        <f t="shared" si="10"/>
        <v>5475237.0717846928</v>
      </c>
      <c r="I194" s="12">
        <v>1601.1047500556176</v>
      </c>
      <c r="J194" s="11">
        <f t="shared" si="11"/>
        <v>684404.6339730866</v>
      </c>
      <c r="K194" s="13"/>
      <c r="L194" s="1"/>
      <c r="N194" s="14">
        <v>1192.5985848545113</v>
      </c>
    </row>
    <row r="195" spans="1:14">
      <c r="A195" s="3">
        <v>115222504</v>
      </c>
      <c r="B195" s="4" t="s">
        <v>218</v>
      </c>
      <c r="C195" s="4" t="s">
        <v>216</v>
      </c>
      <c r="D195" s="5">
        <v>4.6650919930655307E-4</v>
      </c>
      <c r="E195" s="9">
        <f t="shared" ref="E195:E258" si="12">D195*B$503</f>
        <v>1487231.3273892913</v>
      </c>
      <c r="F195" s="10">
        <v>1338.5649498042337</v>
      </c>
      <c r="G195" s="9">
        <f t="shared" ref="G195:G258" si="13">E195/8</f>
        <v>185903.91592366141</v>
      </c>
      <c r="H195" s="11">
        <f t="shared" ref="H195:H258" si="14">D195*B$504</f>
        <v>1996659.3730320472</v>
      </c>
      <c r="I195" s="12">
        <v>1797.0696314812171</v>
      </c>
      <c r="J195" s="11">
        <f t="shared" ref="J195:J258" si="15">H195/8</f>
        <v>249582.4216290059</v>
      </c>
      <c r="K195" s="13"/>
      <c r="L195" s="1"/>
      <c r="N195" s="14">
        <v>1338.5649498042337</v>
      </c>
    </row>
    <row r="196" spans="1:14">
      <c r="A196" s="3">
        <v>115222752</v>
      </c>
      <c r="B196" s="4" t="s">
        <v>219</v>
      </c>
      <c r="C196" s="4" t="s">
        <v>216</v>
      </c>
      <c r="D196" s="5">
        <v>1.33733323687335E-2</v>
      </c>
      <c r="E196" s="9">
        <f t="shared" si="12"/>
        <v>42634183.591522396</v>
      </c>
      <c r="F196" s="10">
        <v>5720.2046018940964</v>
      </c>
      <c r="G196" s="9">
        <f t="shared" si="13"/>
        <v>5329272.9489402995</v>
      </c>
      <c r="H196" s="11">
        <f t="shared" si="14"/>
        <v>57237862.538179383</v>
      </c>
      <c r="I196" s="12">
        <v>7679.5720502216864</v>
      </c>
      <c r="J196" s="11">
        <f t="shared" si="15"/>
        <v>7154732.8172724228</v>
      </c>
      <c r="K196" s="13"/>
      <c r="L196" s="1"/>
      <c r="N196" s="14">
        <v>5720.2046018940964</v>
      </c>
    </row>
    <row r="197" spans="1:14">
      <c r="A197" s="3">
        <v>115224003</v>
      </c>
      <c r="B197" s="4" t="s">
        <v>220</v>
      </c>
      <c r="C197" s="4" t="s">
        <v>216</v>
      </c>
      <c r="D197" s="5">
        <v>1.0682558408557563E-3</v>
      </c>
      <c r="E197" s="9">
        <f t="shared" si="12"/>
        <v>3405599.6206481508</v>
      </c>
      <c r="F197" s="10">
        <v>906.89556550178861</v>
      </c>
      <c r="G197" s="9">
        <f t="shared" si="13"/>
        <v>425699.95258101885</v>
      </c>
      <c r="H197" s="11">
        <f t="shared" si="14"/>
        <v>4572134.9988626372</v>
      </c>
      <c r="I197" s="12">
        <v>1217.538588565764</v>
      </c>
      <c r="J197" s="11">
        <f t="shared" si="15"/>
        <v>571516.87485782965</v>
      </c>
      <c r="K197" s="13"/>
      <c r="L197" s="1"/>
      <c r="N197" s="14">
        <v>906.89556550178861</v>
      </c>
    </row>
    <row r="198" spans="1:14">
      <c r="A198" s="3">
        <v>115226003</v>
      </c>
      <c r="B198" s="4" t="s">
        <v>221</v>
      </c>
      <c r="C198" s="4" t="s">
        <v>216</v>
      </c>
      <c r="D198" s="5">
        <v>1.4470475431423812E-3</v>
      </c>
      <c r="E198" s="9">
        <f t="shared" si="12"/>
        <v>4613187.5675379112</v>
      </c>
      <c r="F198" s="10">
        <v>1887.9749795322493</v>
      </c>
      <c r="G198" s="9">
        <f t="shared" si="13"/>
        <v>576648.4459422389</v>
      </c>
      <c r="H198" s="11">
        <f t="shared" si="14"/>
        <v>6193363.4846493918</v>
      </c>
      <c r="I198" s="12">
        <v>2534.6715534498207</v>
      </c>
      <c r="J198" s="11">
        <f t="shared" si="15"/>
        <v>774170.43558117398</v>
      </c>
      <c r="K198" s="13"/>
      <c r="L198" s="1"/>
      <c r="N198" s="14">
        <v>1887.9749795322493</v>
      </c>
    </row>
    <row r="199" spans="1:14">
      <c r="A199" s="3">
        <v>115226103</v>
      </c>
      <c r="B199" s="4" t="s">
        <v>222</v>
      </c>
      <c r="C199" s="4" t="s">
        <v>216</v>
      </c>
      <c r="D199" s="5">
        <v>2.1300186258088201E-4</v>
      </c>
      <c r="E199" s="9">
        <f t="shared" si="12"/>
        <v>679049.93790785188</v>
      </c>
      <c r="F199" s="10">
        <v>837.37699282652761</v>
      </c>
      <c r="G199" s="9">
        <f t="shared" si="13"/>
        <v>84881.242238481485</v>
      </c>
      <c r="H199" s="11">
        <f t="shared" si="14"/>
        <v>911647.97184617503</v>
      </c>
      <c r="I199" s="12">
        <v>1124.2075060531802</v>
      </c>
      <c r="J199" s="11">
        <f t="shared" si="15"/>
        <v>113955.99648077188</v>
      </c>
      <c r="K199" s="13"/>
      <c r="L199" s="1"/>
      <c r="N199" s="14">
        <v>837.37699282652761</v>
      </c>
    </row>
    <row r="200" spans="1:14">
      <c r="A200" s="3">
        <v>115228003</v>
      </c>
      <c r="B200" s="4" t="s">
        <v>223</v>
      </c>
      <c r="C200" s="4" t="s">
        <v>216</v>
      </c>
      <c r="D200" s="5">
        <v>1.0649169362001352E-3</v>
      </c>
      <c r="E200" s="9">
        <f t="shared" si="12"/>
        <v>3394955.192606031</v>
      </c>
      <c r="F200" s="10">
        <v>2388.1142740817813</v>
      </c>
      <c r="G200" s="9">
        <f t="shared" si="13"/>
        <v>424369.39907575387</v>
      </c>
      <c r="H200" s="11">
        <f t="shared" si="14"/>
        <v>4557844.4869365785</v>
      </c>
      <c r="I200" s="12">
        <v>3206.1258133845749</v>
      </c>
      <c r="J200" s="11">
        <f t="shared" si="15"/>
        <v>569730.56086707232</v>
      </c>
      <c r="K200" s="13"/>
      <c r="L200" s="1"/>
      <c r="N200" s="14">
        <v>2388.1142740817813</v>
      </c>
    </row>
    <row r="201" spans="1:14">
      <c r="A201" s="3">
        <v>115228303</v>
      </c>
      <c r="B201" s="4" t="s">
        <v>224</v>
      </c>
      <c r="C201" s="4" t="s">
        <v>216</v>
      </c>
      <c r="D201" s="5">
        <v>7.8575145665822708E-4</v>
      </c>
      <c r="E201" s="9">
        <f t="shared" si="12"/>
        <v>2504975.6438264279</v>
      </c>
      <c r="F201" s="10">
        <v>872.43292173362215</v>
      </c>
      <c r="G201" s="9">
        <f t="shared" si="13"/>
        <v>313121.95547830348</v>
      </c>
      <c r="H201" s="11">
        <f t="shared" si="14"/>
        <v>3363016.2344972119</v>
      </c>
      <c r="I201" s="12">
        <v>1171.2713001944487</v>
      </c>
      <c r="J201" s="11">
        <f t="shared" si="15"/>
        <v>420377.02931215148</v>
      </c>
      <c r="K201" s="13"/>
      <c r="L201" s="1"/>
      <c r="N201" s="14">
        <v>872.43292173362215</v>
      </c>
    </row>
    <row r="202" spans="1:14">
      <c r="A202" s="3">
        <v>115229003</v>
      </c>
      <c r="B202" s="4" t="s">
        <v>225</v>
      </c>
      <c r="C202" s="4" t="s">
        <v>216</v>
      </c>
      <c r="D202" s="5">
        <v>6.8386576815413728E-4</v>
      </c>
      <c r="E202" s="9">
        <f t="shared" si="12"/>
        <v>2180164.0688753896</v>
      </c>
      <c r="F202" s="10">
        <v>1752.377241447668</v>
      </c>
      <c r="G202" s="9">
        <f t="shared" si="13"/>
        <v>272520.5086094237</v>
      </c>
      <c r="H202" s="11">
        <f t="shared" si="14"/>
        <v>2926945.4876997075</v>
      </c>
      <c r="I202" s="12">
        <v>2352.6269113538328</v>
      </c>
      <c r="J202" s="11">
        <f t="shared" si="15"/>
        <v>365868.18596246344</v>
      </c>
      <c r="K202" s="13"/>
      <c r="L202" s="1"/>
      <c r="N202" s="14">
        <v>1752.377241447668</v>
      </c>
    </row>
    <row r="203" spans="1:14">
      <c r="A203" s="3">
        <v>125231232</v>
      </c>
      <c r="B203" s="4" t="s">
        <v>226</v>
      </c>
      <c r="C203" s="4" t="s">
        <v>227</v>
      </c>
      <c r="D203" s="5">
        <v>1.2110312563808241E-2</v>
      </c>
      <c r="E203" s="9">
        <f t="shared" si="12"/>
        <v>38607676.453420676</v>
      </c>
      <c r="F203" s="10">
        <v>5382.9344786508245</v>
      </c>
      <c r="G203" s="9">
        <f t="shared" si="13"/>
        <v>4825959.5566775845</v>
      </c>
      <c r="H203" s="11">
        <f t="shared" si="14"/>
        <v>51832137.773099273</v>
      </c>
      <c r="I203" s="12">
        <v>7226.77527246723</v>
      </c>
      <c r="J203" s="11">
        <f t="shared" si="15"/>
        <v>6479017.2216374092</v>
      </c>
      <c r="K203" s="13"/>
      <c r="L203" s="1"/>
      <c r="N203" s="14">
        <v>5382.9344786508245</v>
      </c>
    </row>
    <row r="204" spans="1:14">
      <c r="A204" s="3">
        <v>125231303</v>
      </c>
      <c r="B204" s="4" t="s">
        <v>228</v>
      </c>
      <c r="C204" s="4" t="s">
        <v>227</v>
      </c>
      <c r="D204" s="5">
        <v>1.7781396788368606E-3</v>
      </c>
      <c r="E204" s="9">
        <f t="shared" si="12"/>
        <v>5668709.2961319117</v>
      </c>
      <c r="F204" s="10">
        <v>1610.6305636961652</v>
      </c>
      <c r="G204" s="9">
        <f t="shared" si="13"/>
        <v>708588.66201648896</v>
      </c>
      <c r="H204" s="11">
        <f t="shared" si="14"/>
        <v>7610437.8254217636</v>
      </c>
      <c r="I204" s="12">
        <v>2162.3271055895821</v>
      </c>
      <c r="J204" s="11">
        <f t="shared" si="15"/>
        <v>951304.72817772045</v>
      </c>
      <c r="K204" s="13"/>
      <c r="L204" s="1"/>
      <c r="N204" s="14">
        <v>1610.6305636961652</v>
      </c>
    </row>
    <row r="205" spans="1:14">
      <c r="A205" s="3">
        <v>125234103</v>
      </c>
      <c r="B205" s="4" t="s">
        <v>229</v>
      </c>
      <c r="C205" s="4" t="s">
        <v>227</v>
      </c>
      <c r="D205" s="5">
        <v>1.0137176610597425E-3</v>
      </c>
      <c r="E205" s="9">
        <f t="shared" si="12"/>
        <v>3231731.9034584588</v>
      </c>
      <c r="F205" s="10">
        <v>692.58264393465413</v>
      </c>
      <c r="G205" s="9">
        <f t="shared" si="13"/>
        <v>403966.48793230735</v>
      </c>
      <c r="H205" s="11">
        <f t="shared" si="14"/>
        <v>4338711.5893356977</v>
      </c>
      <c r="I205" s="12">
        <v>929.8160966249435</v>
      </c>
      <c r="J205" s="11">
        <f t="shared" si="15"/>
        <v>542338.94866696221</v>
      </c>
      <c r="K205" s="13"/>
      <c r="L205" s="1"/>
      <c r="N205" s="14">
        <v>692.58264393465413</v>
      </c>
    </row>
    <row r="206" spans="1:14">
      <c r="A206" s="3">
        <v>125234502</v>
      </c>
      <c r="B206" s="4" t="s">
        <v>230</v>
      </c>
      <c r="C206" s="4" t="s">
        <v>227</v>
      </c>
      <c r="D206" s="5">
        <v>8.9887973220850108E-4</v>
      </c>
      <c r="E206" s="9">
        <f t="shared" si="12"/>
        <v>2865628.5862807012</v>
      </c>
      <c r="F206" s="10">
        <v>500.51517936183222</v>
      </c>
      <c r="G206" s="9">
        <f t="shared" si="13"/>
        <v>358203.57328508765</v>
      </c>
      <c r="H206" s="11">
        <f t="shared" si="14"/>
        <v>3847205.2538523846</v>
      </c>
      <c r="I206" s="12">
        <v>671.9588982649442</v>
      </c>
      <c r="J206" s="11">
        <f t="shared" si="15"/>
        <v>480900.65673154808</v>
      </c>
      <c r="K206" s="13"/>
      <c r="L206" s="1"/>
      <c r="N206" s="14">
        <v>500.51517936183222</v>
      </c>
    </row>
    <row r="207" spans="1:14">
      <c r="A207" s="3">
        <v>125235103</v>
      </c>
      <c r="B207" s="4" t="s">
        <v>231</v>
      </c>
      <c r="C207" s="4" t="s">
        <v>227</v>
      </c>
      <c r="D207" s="5">
        <v>1.460570124104444E-3</v>
      </c>
      <c r="E207" s="9">
        <f t="shared" si="12"/>
        <v>4656297.5556449676</v>
      </c>
      <c r="F207" s="10">
        <v>1324.1333056669816</v>
      </c>
      <c r="G207" s="9">
        <f t="shared" si="13"/>
        <v>582037.19445562095</v>
      </c>
      <c r="H207" s="11">
        <f t="shared" si="14"/>
        <v>6251240.1311670197</v>
      </c>
      <c r="I207" s="12">
        <v>1777.6946512718573</v>
      </c>
      <c r="J207" s="11">
        <f t="shared" si="15"/>
        <v>781405.01639587746</v>
      </c>
      <c r="K207" s="13"/>
      <c r="L207" s="1"/>
      <c r="N207" s="14">
        <v>1324.1333056669816</v>
      </c>
    </row>
    <row r="208" spans="1:14">
      <c r="A208" s="3">
        <v>125235502</v>
      </c>
      <c r="B208" s="4" t="s">
        <v>232</v>
      </c>
      <c r="C208" s="4" t="s">
        <v>227</v>
      </c>
      <c r="D208" s="5">
        <v>6.0959524005314337E-4</v>
      </c>
      <c r="E208" s="9">
        <f t="shared" si="12"/>
        <v>1943389.6252894211</v>
      </c>
      <c r="F208" s="10">
        <v>596.06614648553159</v>
      </c>
      <c r="G208" s="9">
        <f t="shared" si="13"/>
        <v>242923.70316117763</v>
      </c>
      <c r="H208" s="11">
        <f t="shared" si="14"/>
        <v>2609067.6274274536</v>
      </c>
      <c r="I208" s="12">
        <v>800.23936855648526</v>
      </c>
      <c r="J208" s="11">
        <f t="shared" si="15"/>
        <v>326133.45342843171</v>
      </c>
      <c r="K208" s="13"/>
      <c r="L208" s="1"/>
      <c r="N208" s="14">
        <v>596.06614648553159</v>
      </c>
    </row>
    <row r="209" spans="1:14">
      <c r="A209" s="3">
        <v>125236903</v>
      </c>
      <c r="B209" s="4" t="s">
        <v>233</v>
      </c>
      <c r="C209" s="4" t="s">
        <v>227</v>
      </c>
      <c r="D209" s="5">
        <v>7.8746213636701951E-4</v>
      </c>
      <c r="E209" s="9">
        <f t="shared" si="12"/>
        <v>2510429.2907380583</v>
      </c>
      <c r="F209" s="10">
        <v>744.29401723681644</v>
      </c>
      <c r="G209" s="9">
        <f t="shared" si="13"/>
        <v>313803.66134225728</v>
      </c>
      <c r="H209" s="11">
        <f t="shared" si="14"/>
        <v>3370337.9436508436</v>
      </c>
      <c r="I209" s="12">
        <v>999.2403995525641</v>
      </c>
      <c r="J209" s="11">
        <f t="shared" si="15"/>
        <v>421292.24295635545</v>
      </c>
      <c r="K209" s="13"/>
      <c r="L209" s="1"/>
      <c r="N209" s="14">
        <v>744.29401723681644</v>
      </c>
    </row>
    <row r="210" spans="1:14">
      <c r="A210" s="3">
        <v>125237603</v>
      </c>
      <c r="B210" s="4" t="s">
        <v>234</v>
      </c>
      <c r="C210" s="4" t="s">
        <v>227</v>
      </c>
      <c r="D210" s="5">
        <v>5.6792239807507432E-4</v>
      </c>
      <c r="E210" s="9">
        <f t="shared" si="12"/>
        <v>1810536.6050633369</v>
      </c>
      <c r="F210" s="10">
        <v>489.09442912673001</v>
      </c>
      <c r="G210" s="9">
        <f t="shared" si="13"/>
        <v>226317.07563291711</v>
      </c>
      <c r="H210" s="11">
        <f t="shared" si="14"/>
        <v>2430707.8637613179</v>
      </c>
      <c r="I210" s="12">
        <v>656.62614700828237</v>
      </c>
      <c r="J210" s="11">
        <f t="shared" si="15"/>
        <v>303838.48297016474</v>
      </c>
      <c r="K210" s="13"/>
      <c r="L210" s="1"/>
      <c r="N210" s="14">
        <v>489.09442912673001</v>
      </c>
    </row>
    <row r="211" spans="1:14">
      <c r="A211" s="3">
        <v>125237702</v>
      </c>
      <c r="B211" s="4" t="s">
        <v>235</v>
      </c>
      <c r="C211" s="4" t="s">
        <v>227</v>
      </c>
      <c r="D211" s="5">
        <v>2.1514045171203188E-3</v>
      </c>
      <c r="E211" s="9">
        <f t="shared" si="12"/>
        <v>6858677.6005795766</v>
      </c>
      <c r="F211" s="10">
        <v>1263.9503817791629</v>
      </c>
      <c r="G211" s="9">
        <f t="shared" si="13"/>
        <v>857334.70007244707</v>
      </c>
      <c r="H211" s="11">
        <f t="shared" si="14"/>
        <v>9208011.3332749642</v>
      </c>
      <c r="I211" s="12">
        <v>1696.8969993772951</v>
      </c>
      <c r="J211" s="11">
        <f t="shared" si="15"/>
        <v>1151001.4166593705</v>
      </c>
      <c r="K211" s="13"/>
      <c r="L211" s="1"/>
      <c r="N211" s="14">
        <v>1263.9503817791629</v>
      </c>
    </row>
    <row r="212" spans="1:14">
      <c r="A212" s="3">
        <v>125237903</v>
      </c>
      <c r="B212" s="4" t="s">
        <v>236</v>
      </c>
      <c r="C212" s="4" t="s">
        <v>227</v>
      </c>
      <c r="D212" s="5">
        <v>5.033596351855361E-4</v>
      </c>
      <c r="E212" s="9">
        <f t="shared" si="12"/>
        <v>1604710.5169714892</v>
      </c>
      <c r="F212" s="10">
        <v>432.24234637382619</v>
      </c>
      <c r="G212" s="9">
        <f t="shared" si="13"/>
        <v>200588.81462143615</v>
      </c>
      <c r="H212" s="11">
        <f t="shared" si="14"/>
        <v>2154379.2385940943</v>
      </c>
      <c r="I212" s="12">
        <v>580.30026426598988</v>
      </c>
      <c r="J212" s="11">
        <f t="shared" si="15"/>
        <v>269297.40482426179</v>
      </c>
      <c r="K212" s="13"/>
      <c r="L212" s="1"/>
      <c r="N212" s="14">
        <v>432.24234637382619</v>
      </c>
    </row>
    <row r="213" spans="1:14">
      <c r="A213" s="3">
        <v>125238402</v>
      </c>
      <c r="B213" s="4" t="s">
        <v>237</v>
      </c>
      <c r="C213" s="4" t="s">
        <v>227</v>
      </c>
      <c r="D213" s="5">
        <v>3.5916233690011417E-3</v>
      </c>
      <c r="E213" s="9">
        <f t="shared" si="12"/>
        <v>11450095.30037564</v>
      </c>
      <c r="F213" s="10">
        <v>2553.2920692901148</v>
      </c>
      <c r="G213" s="9">
        <f t="shared" si="13"/>
        <v>1431261.912546955</v>
      </c>
      <c r="H213" s="11">
        <f t="shared" si="14"/>
        <v>15372148.019324886</v>
      </c>
      <c r="I213" s="12">
        <v>3427.8827028110695</v>
      </c>
      <c r="J213" s="11">
        <f t="shared" si="15"/>
        <v>1921518.5024156107</v>
      </c>
      <c r="K213" s="13"/>
      <c r="L213" s="1"/>
      <c r="N213" s="14">
        <v>2553.2920692901148</v>
      </c>
    </row>
    <row r="214" spans="1:14">
      <c r="A214" s="3">
        <v>125238502</v>
      </c>
      <c r="B214" s="4" t="s">
        <v>238</v>
      </c>
      <c r="C214" s="4" t="s">
        <v>227</v>
      </c>
      <c r="D214" s="5">
        <v>8.5328567020193774E-4</v>
      </c>
      <c r="E214" s="9">
        <f t="shared" si="12"/>
        <v>2720274.7166037774</v>
      </c>
      <c r="F214" s="10">
        <v>703.98243446282049</v>
      </c>
      <c r="G214" s="9">
        <f t="shared" si="13"/>
        <v>340034.33957547217</v>
      </c>
      <c r="H214" s="11">
        <f t="shared" si="14"/>
        <v>3652062.6684642937</v>
      </c>
      <c r="I214" s="12">
        <v>945.1207087518419</v>
      </c>
      <c r="J214" s="11">
        <f t="shared" si="15"/>
        <v>456507.83355803671</v>
      </c>
      <c r="K214" s="13"/>
      <c r="L214" s="1"/>
      <c r="N214" s="14">
        <v>703.98243446282049</v>
      </c>
    </row>
    <row r="215" spans="1:14">
      <c r="A215" s="3">
        <v>125239452</v>
      </c>
      <c r="B215" s="4" t="s">
        <v>239</v>
      </c>
      <c r="C215" s="4" t="s">
        <v>227</v>
      </c>
      <c r="D215" s="5">
        <v>8.0690996442283301E-3</v>
      </c>
      <c r="E215" s="9">
        <f t="shared" si="12"/>
        <v>25724289.665799916</v>
      </c>
      <c r="F215" s="10">
        <v>2097.2388866138099</v>
      </c>
      <c r="G215" s="9">
        <f t="shared" si="13"/>
        <v>3215536.2082249895</v>
      </c>
      <c r="H215" s="11">
        <f t="shared" si="14"/>
        <v>34535746.477297254</v>
      </c>
      <c r="I215" s="12">
        <v>2815.6155692305852</v>
      </c>
      <c r="J215" s="11">
        <f t="shared" si="15"/>
        <v>4316968.3096621567</v>
      </c>
      <c r="K215" s="13"/>
      <c r="L215" s="1"/>
      <c r="N215" s="14">
        <v>2097.2388866138099</v>
      </c>
    </row>
    <row r="216" spans="1:14">
      <c r="A216" s="3">
        <v>125239603</v>
      </c>
      <c r="B216" s="4" t="s">
        <v>240</v>
      </c>
      <c r="C216" s="4" t="s">
        <v>227</v>
      </c>
      <c r="D216" s="5">
        <v>5.9642163775167404E-4</v>
      </c>
      <c r="E216" s="9">
        <f t="shared" si="12"/>
        <v>1901392.1811523368</v>
      </c>
      <c r="F216" s="10">
        <v>553.54483287684866</v>
      </c>
      <c r="G216" s="9">
        <f t="shared" si="13"/>
        <v>237674.0226440421</v>
      </c>
      <c r="H216" s="11">
        <f t="shared" si="14"/>
        <v>2552684.609577165</v>
      </c>
      <c r="I216" s="12">
        <v>743.15303786477807</v>
      </c>
      <c r="J216" s="11">
        <f t="shared" si="15"/>
        <v>319085.57619714562</v>
      </c>
      <c r="K216" s="13"/>
      <c r="L216" s="1"/>
      <c r="N216" s="14">
        <v>553.54483287684866</v>
      </c>
    </row>
    <row r="217" spans="1:14">
      <c r="A217" s="3">
        <v>125239652</v>
      </c>
      <c r="B217" s="4" t="s">
        <v>241</v>
      </c>
      <c r="C217" s="4" t="s">
        <v>227</v>
      </c>
      <c r="D217" s="5">
        <v>4.3963626861550824E-3</v>
      </c>
      <c r="E217" s="9">
        <f t="shared" si="12"/>
        <v>14015604.243462402</v>
      </c>
      <c r="F217" s="10">
        <v>2503.5294838329523</v>
      </c>
      <c r="G217" s="9">
        <f t="shared" si="13"/>
        <v>1751950.5304328003</v>
      </c>
      <c r="H217" s="11">
        <f t="shared" si="14"/>
        <v>18816432.296743754</v>
      </c>
      <c r="I217" s="12">
        <v>3361.0747148071009</v>
      </c>
      <c r="J217" s="11">
        <f t="shared" si="15"/>
        <v>2352054.0370929693</v>
      </c>
      <c r="K217" s="13"/>
      <c r="L217" s="1"/>
      <c r="N217" s="14">
        <v>2503.5294838329523</v>
      </c>
    </row>
    <row r="218" spans="1:14">
      <c r="A218" s="3">
        <v>109243503</v>
      </c>
      <c r="B218" s="4" t="s">
        <v>242</v>
      </c>
      <c r="C218" s="4" t="s">
        <v>243</v>
      </c>
      <c r="D218" s="5">
        <v>3.6680565383899911E-4</v>
      </c>
      <c r="E218" s="9">
        <f t="shared" si="12"/>
        <v>1169376.4244387292</v>
      </c>
      <c r="F218" s="10">
        <v>1922.4406387858312</v>
      </c>
      <c r="G218" s="9">
        <f t="shared" si="13"/>
        <v>146172.05305484115</v>
      </c>
      <c r="H218" s="11">
        <f t="shared" si="14"/>
        <v>1569928.1984309161</v>
      </c>
      <c r="I218" s="12">
        <v>2580.9428902143527</v>
      </c>
      <c r="J218" s="11">
        <f t="shared" si="15"/>
        <v>196241.02480386451</v>
      </c>
      <c r="K218" s="13"/>
      <c r="L218" s="1"/>
      <c r="N218" s="14">
        <v>1922.4406387858312</v>
      </c>
    </row>
    <row r="219" spans="1:14">
      <c r="A219" s="3">
        <v>109246003</v>
      </c>
      <c r="B219" s="4" t="s">
        <v>244</v>
      </c>
      <c r="C219" s="4" t="s">
        <v>243</v>
      </c>
      <c r="D219" s="5">
        <v>5.6008269510561992E-4</v>
      </c>
      <c r="E219" s="9">
        <f t="shared" si="12"/>
        <v>1785543.6319967164</v>
      </c>
      <c r="F219" s="10">
        <v>2032.5167782370825</v>
      </c>
      <c r="G219" s="9">
        <f t="shared" si="13"/>
        <v>223192.95399958955</v>
      </c>
      <c r="H219" s="11">
        <f t="shared" si="14"/>
        <v>2397153.9350520531</v>
      </c>
      <c r="I219" s="12">
        <v>2728.7239055378645</v>
      </c>
      <c r="J219" s="11">
        <f t="shared" si="15"/>
        <v>299644.24188150663</v>
      </c>
      <c r="K219" s="13"/>
      <c r="L219" s="1"/>
      <c r="N219" s="14">
        <v>2032.5167782370825</v>
      </c>
    </row>
    <row r="220" spans="1:14">
      <c r="A220" s="3">
        <v>109248003</v>
      </c>
      <c r="B220" s="4" t="s">
        <v>245</v>
      </c>
      <c r="C220" s="4" t="s">
        <v>243</v>
      </c>
      <c r="D220" s="5">
        <v>7.1738551064010124E-4</v>
      </c>
      <c r="E220" s="9">
        <f t="shared" si="12"/>
        <v>2287025.0079206428</v>
      </c>
      <c r="F220" s="10">
        <v>1072.9011257225786</v>
      </c>
      <c r="G220" s="9">
        <f t="shared" si="13"/>
        <v>285878.12599008036</v>
      </c>
      <c r="H220" s="11">
        <f t="shared" si="14"/>
        <v>3070409.9855396333</v>
      </c>
      <c r="I220" s="12">
        <v>1440.4067810830099</v>
      </c>
      <c r="J220" s="11">
        <f t="shared" si="15"/>
        <v>383801.24819245416</v>
      </c>
      <c r="K220" s="13"/>
      <c r="L220" s="1"/>
      <c r="N220" s="14">
        <v>1072.9011257225786</v>
      </c>
    </row>
    <row r="221" spans="1:14">
      <c r="A221" s="3">
        <v>105251453</v>
      </c>
      <c r="B221" s="4" t="s">
        <v>246</v>
      </c>
      <c r="C221" s="4" t="s">
        <v>247</v>
      </c>
      <c r="D221" s="5">
        <v>1.5662302563180137E-3</v>
      </c>
      <c r="E221" s="9">
        <f t="shared" si="12"/>
        <v>4993142.0571418274</v>
      </c>
      <c r="F221" s="10">
        <v>2330.6965224186401</v>
      </c>
      <c r="G221" s="9">
        <f t="shared" si="13"/>
        <v>624142.75714272843</v>
      </c>
      <c r="H221" s="11">
        <f t="shared" si="14"/>
        <v>6703465.4970410988</v>
      </c>
      <c r="I221" s="12">
        <v>3129.0405006122273</v>
      </c>
      <c r="J221" s="11">
        <f t="shared" si="15"/>
        <v>837933.18713013735</v>
      </c>
      <c r="K221" s="13"/>
      <c r="L221" s="1"/>
      <c r="N221" s="14">
        <v>2330.6965224186401</v>
      </c>
    </row>
    <row r="222" spans="1:14">
      <c r="A222" s="3">
        <v>105252602</v>
      </c>
      <c r="B222" s="4" t="s">
        <v>248</v>
      </c>
      <c r="C222" s="4" t="s">
        <v>247</v>
      </c>
      <c r="D222" s="5">
        <v>1.6950953482182233E-2</v>
      </c>
      <c r="E222" s="9">
        <f t="shared" si="12"/>
        <v>54039639.701196961</v>
      </c>
      <c r="F222" s="10">
        <v>3956.4222298817417</v>
      </c>
      <c r="G222" s="9">
        <f t="shared" si="13"/>
        <v>6754954.9626496201</v>
      </c>
      <c r="H222" s="11">
        <f t="shared" si="14"/>
        <v>72550080.903739959</v>
      </c>
      <c r="I222" s="12">
        <v>5311.63335755767</v>
      </c>
      <c r="J222" s="11">
        <f t="shared" si="15"/>
        <v>9068760.1129674949</v>
      </c>
      <c r="K222" s="13"/>
      <c r="L222" s="1"/>
      <c r="N222" s="14">
        <v>3956.4222298817417</v>
      </c>
    </row>
    <row r="223" spans="1:14">
      <c r="A223" s="3">
        <v>105253303</v>
      </c>
      <c r="B223" s="4" t="s">
        <v>249</v>
      </c>
      <c r="C223" s="4" t="s">
        <v>247</v>
      </c>
      <c r="D223" s="5">
        <v>4.504370213065057E-4</v>
      </c>
      <c r="E223" s="9">
        <f t="shared" si="12"/>
        <v>1435993.2239251402</v>
      </c>
      <c r="F223" s="10">
        <v>904.38947371661754</v>
      </c>
      <c r="G223" s="9">
        <f t="shared" si="13"/>
        <v>179499.15299064253</v>
      </c>
      <c r="H223" s="11">
        <f t="shared" si="14"/>
        <v>1927870.4511918444</v>
      </c>
      <c r="I223" s="12">
        <v>1214.1740738729995</v>
      </c>
      <c r="J223" s="11">
        <f t="shared" si="15"/>
        <v>240983.80639898055</v>
      </c>
      <c r="K223" s="13"/>
      <c r="L223" s="1"/>
      <c r="N223" s="14">
        <v>904.38947371661754</v>
      </c>
    </row>
    <row r="224" spans="1:14">
      <c r="A224" s="3">
        <v>105253553</v>
      </c>
      <c r="B224" s="4" t="s">
        <v>250</v>
      </c>
      <c r="C224" s="4" t="s">
        <v>247</v>
      </c>
      <c r="D224" s="5">
        <v>8.66647789407316E-4</v>
      </c>
      <c r="E224" s="9">
        <f t="shared" si="12"/>
        <v>2762873.1526305233</v>
      </c>
      <c r="F224" s="10">
        <v>1272.5923858497272</v>
      </c>
      <c r="G224" s="9">
        <f t="shared" si="13"/>
        <v>345359.14407881541</v>
      </c>
      <c r="H224" s="11">
        <f t="shared" si="14"/>
        <v>3709252.5386633123</v>
      </c>
      <c r="I224" s="12">
        <v>1708.4991880291195</v>
      </c>
      <c r="J224" s="11">
        <f t="shared" si="15"/>
        <v>463656.56733291404</v>
      </c>
      <c r="K224" s="13"/>
      <c r="L224" s="1"/>
      <c r="N224" s="14">
        <v>1272.5923858497272</v>
      </c>
    </row>
    <row r="225" spans="1:14">
      <c r="A225" s="3">
        <v>105253903</v>
      </c>
      <c r="B225" s="4" t="s">
        <v>251</v>
      </c>
      <c r="C225" s="4" t="s">
        <v>247</v>
      </c>
      <c r="D225" s="5">
        <v>7.4407758827233254E-4</v>
      </c>
      <c r="E225" s="9">
        <f t="shared" si="12"/>
        <v>2372119.3514121962</v>
      </c>
      <c r="F225" s="10">
        <v>1087.2653130369918</v>
      </c>
      <c r="G225" s="9">
        <f t="shared" si="13"/>
        <v>296514.91892652452</v>
      </c>
      <c r="H225" s="11">
        <f t="shared" si="14"/>
        <v>3184652.0778055834</v>
      </c>
      <c r="I225" s="12">
        <v>1459.6911981801522</v>
      </c>
      <c r="J225" s="11">
        <f t="shared" si="15"/>
        <v>398081.50972569792</v>
      </c>
      <c r="K225" s="13"/>
      <c r="L225" s="1"/>
      <c r="N225" s="14">
        <v>1087.2653130369918</v>
      </c>
    </row>
    <row r="226" spans="1:14">
      <c r="A226" s="3">
        <v>105254053</v>
      </c>
      <c r="B226" s="4" t="s">
        <v>252</v>
      </c>
      <c r="C226" s="4" t="s">
        <v>247</v>
      </c>
      <c r="D226" s="5">
        <v>1.0004612618603674E-3</v>
      </c>
      <c r="E226" s="9">
        <f t="shared" si="12"/>
        <v>3189470.5028108512</v>
      </c>
      <c r="F226" s="10">
        <v>1790.3276522499011</v>
      </c>
      <c r="G226" s="9">
        <f t="shared" si="13"/>
        <v>398683.8128513564</v>
      </c>
      <c r="H226" s="11">
        <f t="shared" si="14"/>
        <v>4281974.2007623725</v>
      </c>
      <c r="I226" s="12">
        <v>2403.5766473116614</v>
      </c>
      <c r="J226" s="11">
        <f t="shared" si="15"/>
        <v>535246.77509529656</v>
      </c>
      <c r="K226" s="13"/>
      <c r="L226" s="1"/>
      <c r="N226" s="14">
        <v>1790.3276522499011</v>
      </c>
    </row>
    <row r="227" spans="1:14">
      <c r="A227" s="3">
        <v>105254353</v>
      </c>
      <c r="B227" s="4" t="s">
        <v>253</v>
      </c>
      <c r="C227" s="4" t="s">
        <v>247</v>
      </c>
      <c r="D227" s="5">
        <v>6.0865539262113281E-4</v>
      </c>
      <c r="E227" s="9">
        <f t="shared" si="12"/>
        <v>1940393.3916761714</v>
      </c>
      <c r="F227" s="10">
        <v>901.60233907973031</v>
      </c>
      <c r="G227" s="9">
        <f t="shared" si="13"/>
        <v>242549.17395952143</v>
      </c>
      <c r="H227" s="11">
        <f t="shared" si="14"/>
        <v>2605045.0804184484</v>
      </c>
      <c r="I227" s="12">
        <v>1210.4322494545941</v>
      </c>
      <c r="J227" s="11">
        <f t="shared" si="15"/>
        <v>325630.63505230605</v>
      </c>
      <c r="K227" s="13"/>
      <c r="L227" s="1"/>
      <c r="N227" s="14">
        <v>901.60233907973031</v>
      </c>
    </row>
    <row r="228" spans="1:14">
      <c r="A228" s="3">
        <v>105256553</v>
      </c>
      <c r="B228" s="4" t="s">
        <v>254</v>
      </c>
      <c r="C228" s="4" t="s">
        <v>247</v>
      </c>
      <c r="D228" s="5">
        <v>5.9302662280160442E-4</v>
      </c>
      <c r="E228" s="9">
        <f t="shared" si="12"/>
        <v>1890568.8734915149</v>
      </c>
      <c r="F228" s="10">
        <v>1543.5332139358825</v>
      </c>
      <c r="G228" s="9">
        <f t="shared" si="13"/>
        <v>236321.10918643937</v>
      </c>
      <c r="H228" s="11">
        <f t="shared" si="14"/>
        <v>2538153.9455908667</v>
      </c>
      <c r="I228" s="12">
        <v>2072.2465983831794</v>
      </c>
      <c r="J228" s="11">
        <f t="shared" si="15"/>
        <v>317269.24319885834</v>
      </c>
      <c r="K228" s="13"/>
      <c r="L228" s="1"/>
      <c r="N228" s="14">
        <v>1543.5332139358825</v>
      </c>
    </row>
    <row r="229" spans="1:14">
      <c r="A229" s="3">
        <v>105257602</v>
      </c>
      <c r="B229" s="4" t="s">
        <v>255</v>
      </c>
      <c r="C229" s="4" t="s">
        <v>247</v>
      </c>
      <c r="D229" s="5">
        <v>2.467447119144667E-3</v>
      </c>
      <c r="E229" s="9">
        <f t="shared" si="12"/>
        <v>7866221.4158331985</v>
      </c>
      <c r="F229" s="10">
        <v>1112.2363360512365</v>
      </c>
      <c r="G229" s="9">
        <f t="shared" si="13"/>
        <v>983277.67697914981</v>
      </c>
      <c r="H229" s="11">
        <f t="shared" si="14"/>
        <v>10560673.669939175</v>
      </c>
      <c r="I229" s="12">
        <v>1493.2156581867291</v>
      </c>
      <c r="J229" s="11">
        <f t="shared" si="15"/>
        <v>1320084.2087423969</v>
      </c>
      <c r="K229" s="13"/>
      <c r="L229" s="1"/>
      <c r="N229" s="14">
        <v>1112.2363360512365</v>
      </c>
    </row>
    <row r="230" spans="1:14">
      <c r="A230" s="3">
        <v>105258303</v>
      </c>
      <c r="B230" s="4" t="s">
        <v>256</v>
      </c>
      <c r="C230" s="4" t="s">
        <v>247</v>
      </c>
      <c r="D230" s="5">
        <v>8.305062591996567E-4</v>
      </c>
      <c r="E230" s="9">
        <f t="shared" si="12"/>
        <v>2647653.9543285058</v>
      </c>
      <c r="F230" s="10">
        <v>1542.761854730981</v>
      </c>
      <c r="G230" s="9">
        <f t="shared" si="13"/>
        <v>330956.74429106322</v>
      </c>
      <c r="H230" s="11">
        <f t="shared" si="14"/>
        <v>3554566.7893745308</v>
      </c>
      <c r="I230" s="12">
        <v>2071.2110220353193</v>
      </c>
      <c r="J230" s="11">
        <f t="shared" si="15"/>
        <v>444320.84867181635</v>
      </c>
      <c r="K230" s="13"/>
      <c r="L230" s="1"/>
      <c r="N230" s="14">
        <v>1542.761854730981</v>
      </c>
    </row>
    <row r="231" spans="1:14">
      <c r="A231" s="3">
        <v>105258503</v>
      </c>
      <c r="B231" s="4" t="s">
        <v>257</v>
      </c>
      <c r="C231" s="4" t="s">
        <v>247</v>
      </c>
      <c r="D231" s="5">
        <v>5.9835641650231829E-4</v>
      </c>
      <c r="E231" s="9">
        <f t="shared" si="12"/>
        <v>1907560.2558093907</v>
      </c>
      <c r="F231" s="10">
        <v>1305.9059009400792</v>
      </c>
      <c r="G231" s="9">
        <f t="shared" si="13"/>
        <v>238445.03197617384</v>
      </c>
      <c r="H231" s="11">
        <f t="shared" si="14"/>
        <v>2560965.4626299222</v>
      </c>
      <c r="I231" s="12">
        <v>1753.2237315004827</v>
      </c>
      <c r="J231" s="11">
        <f t="shared" si="15"/>
        <v>320120.68282874027</v>
      </c>
      <c r="K231" s="13"/>
      <c r="L231" s="1"/>
      <c r="N231" s="14">
        <v>1305.9059009400792</v>
      </c>
    </row>
    <row r="232" spans="1:14">
      <c r="A232" s="3">
        <v>105259103</v>
      </c>
      <c r="B232" s="4" t="s">
        <v>258</v>
      </c>
      <c r="C232" s="4" t="s">
        <v>247</v>
      </c>
      <c r="D232" s="5">
        <v>6.5509829389919893E-4</v>
      </c>
      <c r="E232" s="9">
        <f t="shared" si="12"/>
        <v>2088453.3609506462</v>
      </c>
      <c r="F232" s="10">
        <v>1815.8616566407125</v>
      </c>
      <c r="G232" s="9">
        <f t="shared" si="13"/>
        <v>261056.67011883078</v>
      </c>
      <c r="H232" s="11">
        <f t="shared" si="14"/>
        <v>2803820.6978885713</v>
      </c>
      <c r="I232" s="12">
        <v>2437.8569292416087</v>
      </c>
      <c r="J232" s="11">
        <f t="shared" si="15"/>
        <v>350477.58723607141</v>
      </c>
      <c r="K232" s="13"/>
      <c r="L232" s="1"/>
      <c r="N232" s="14">
        <v>1815.8616566407125</v>
      </c>
    </row>
    <row r="233" spans="1:14">
      <c r="A233" s="3">
        <v>105259703</v>
      </c>
      <c r="B233" s="4" t="s">
        <v>259</v>
      </c>
      <c r="C233" s="4" t="s">
        <v>247</v>
      </c>
      <c r="D233" s="5">
        <v>4.7047079137617473E-4</v>
      </c>
      <c r="E233" s="9">
        <f t="shared" si="12"/>
        <v>1499860.8829072451</v>
      </c>
      <c r="F233" s="10">
        <v>1057.371147662355</v>
      </c>
      <c r="G233" s="9">
        <f t="shared" si="13"/>
        <v>187482.61036340563</v>
      </c>
      <c r="H233" s="11">
        <f t="shared" si="14"/>
        <v>2013614.9870900279</v>
      </c>
      <c r="I233" s="12">
        <v>1419.5572496847176</v>
      </c>
      <c r="J233" s="11">
        <f t="shared" si="15"/>
        <v>251701.87338625349</v>
      </c>
      <c r="K233" s="13"/>
      <c r="L233" s="1"/>
      <c r="N233" s="14">
        <v>1057.371147662355</v>
      </c>
    </row>
    <row r="234" spans="1:14">
      <c r="A234" s="3">
        <v>101260303</v>
      </c>
      <c r="B234" s="4" t="s">
        <v>260</v>
      </c>
      <c r="C234" s="4" t="s">
        <v>261</v>
      </c>
      <c r="D234" s="5">
        <v>2.6887423569537752E-3</v>
      </c>
      <c r="E234" s="9">
        <f t="shared" si="12"/>
        <v>8571710.6339686345</v>
      </c>
      <c r="F234" s="10">
        <v>2427.9350649813591</v>
      </c>
      <c r="G234" s="9">
        <f t="shared" si="13"/>
        <v>1071463.8292460793</v>
      </c>
      <c r="H234" s="11">
        <f t="shared" si="14"/>
        <v>11507817.287762158</v>
      </c>
      <c r="I234" s="12">
        <v>3259.586599159416</v>
      </c>
      <c r="J234" s="11">
        <f t="shared" si="15"/>
        <v>1438477.1609702697</v>
      </c>
      <c r="K234" s="13"/>
      <c r="L234" s="1"/>
      <c r="N234" s="14">
        <v>2427.9350649813591</v>
      </c>
    </row>
    <row r="235" spans="1:14">
      <c r="A235" s="3">
        <v>101260803</v>
      </c>
      <c r="B235" s="4" t="s">
        <v>262</v>
      </c>
      <c r="C235" s="4" t="s">
        <v>261</v>
      </c>
      <c r="D235" s="5">
        <v>1.5419078122184018E-3</v>
      </c>
      <c r="E235" s="9">
        <f t="shared" si="12"/>
        <v>4915602.1053522648</v>
      </c>
      <c r="F235" s="10">
        <v>2760.3630684246209</v>
      </c>
      <c r="G235" s="9">
        <f t="shared" si="13"/>
        <v>614450.2631690331</v>
      </c>
      <c r="H235" s="11">
        <f t="shared" si="14"/>
        <v>6599365.4362947596</v>
      </c>
      <c r="I235" s="12">
        <v>3705.8826640079606</v>
      </c>
      <c r="J235" s="11">
        <f t="shared" si="15"/>
        <v>824920.67953684495</v>
      </c>
      <c r="K235" s="13"/>
      <c r="L235" s="1"/>
      <c r="N235" s="14">
        <v>2760.3630684246209</v>
      </c>
    </row>
    <row r="236" spans="1:14">
      <c r="A236" s="3">
        <v>101261302</v>
      </c>
      <c r="B236" s="4" t="s">
        <v>263</v>
      </c>
      <c r="C236" s="4" t="s">
        <v>261</v>
      </c>
      <c r="D236" s="5">
        <v>3.4313364437826427E-3</v>
      </c>
      <c r="E236" s="9">
        <f t="shared" si="12"/>
        <v>10939100.582779065</v>
      </c>
      <c r="F236" s="10">
        <v>2230.3456714033259</v>
      </c>
      <c r="G236" s="9">
        <f t="shared" si="13"/>
        <v>1367387.5728473831</v>
      </c>
      <c r="H236" s="11">
        <f t="shared" si="14"/>
        <v>14686119.97938971</v>
      </c>
      <c r="I236" s="12">
        <v>2994.31602057912</v>
      </c>
      <c r="J236" s="11">
        <f t="shared" si="15"/>
        <v>1835764.9974237138</v>
      </c>
      <c r="K236" s="13"/>
      <c r="L236" s="1"/>
      <c r="N236" s="14">
        <v>2230.3456714033259</v>
      </c>
    </row>
    <row r="237" spans="1:14">
      <c r="A237" s="3">
        <v>101262903</v>
      </c>
      <c r="B237" s="4" t="s">
        <v>264</v>
      </c>
      <c r="C237" s="4" t="s">
        <v>261</v>
      </c>
      <c r="D237" s="5">
        <v>5.1650381379601416E-4</v>
      </c>
      <c r="E237" s="9">
        <f t="shared" si="12"/>
        <v>1646614.1583816931</v>
      </c>
      <c r="F237" s="10">
        <v>1351.4417183514072</v>
      </c>
      <c r="G237" s="9">
        <f t="shared" si="13"/>
        <v>205826.76979771163</v>
      </c>
      <c r="H237" s="11">
        <f t="shared" si="14"/>
        <v>2210636.3230469408</v>
      </c>
      <c r="I237" s="12">
        <v>1814.3571375608606</v>
      </c>
      <c r="J237" s="11">
        <f t="shared" si="15"/>
        <v>276329.54038086761</v>
      </c>
      <c r="K237" s="13"/>
      <c r="L237" s="1"/>
      <c r="N237" s="14">
        <v>1351.4417183514072</v>
      </c>
    </row>
    <row r="238" spans="1:14">
      <c r="A238" s="3">
        <v>101264003</v>
      </c>
      <c r="B238" s="4" t="s">
        <v>265</v>
      </c>
      <c r="C238" s="4" t="s">
        <v>261</v>
      </c>
      <c r="D238" s="5">
        <v>1.8691249162365244E-3</v>
      </c>
      <c r="E238" s="9">
        <f t="shared" si="12"/>
        <v>5958770.2329620393</v>
      </c>
      <c r="F238" s="10">
        <v>1855.7198433779449</v>
      </c>
      <c r="G238" s="9">
        <f t="shared" si="13"/>
        <v>744846.27912025491</v>
      </c>
      <c r="H238" s="11">
        <f t="shared" si="14"/>
        <v>7999854.6414923239</v>
      </c>
      <c r="I238" s="12">
        <v>2491.3679202188218</v>
      </c>
      <c r="J238" s="11">
        <f t="shared" si="15"/>
        <v>999981.83018654049</v>
      </c>
      <c r="K238" s="13"/>
      <c r="L238" s="1"/>
      <c r="N238" s="14">
        <v>1855.7198433779449</v>
      </c>
    </row>
    <row r="239" spans="1:14">
      <c r="A239" s="3">
        <v>101268003</v>
      </c>
      <c r="B239" s="4" t="s">
        <v>266</v>
      </c>
      <c r="C239" s="4" t="s">
        <v>261</v>
      </c>
      <c r="D239" s="5">
        <v>2.2658712284747517E-3</v>
      </c>
      <c r="E239" s="9">
        <f t="shared" si="12"/>
        <v>7223597.4763775086</v>
      </c>
      <c r="F239" s="10">
        <v>2453.4951096772438</v>
      </c>
      <c r="G239" s="9">
        <f t="shared" si="13"/>
        <v>902949.68454718858</v>
      </c>
      <c r="H239" s="11">
        <f t="shared" si="14"/>
        <v>9697928.8578719366</v>
      </c>
      <c r="I239" s="12">
        <v>3293.9018410974286</v>
      </c>
      <c r="J239" s="11">
        <f t="shared" si="15"/>
        <v>1212241.1072339921</v>
      </c>
      <c r="K239" s="13"/>
      <c r="L239" s="1"/>
      <c r="N239" s="14">
        <v>2453.4951096772438</v>
      </c>
    </row>
    <row r="240" spans="1:14">
      <c r="A240" s="3">
        <v>106272003</v>
      </c>
      <c r="B240" s="4" t="s">
        <v>267</v>
      </c>
      <c r="C240" s="4" t="s">
        <v>268</v>
      </c>
      <c r="D240" s="5">
        <v>4.3699586869858114E-4</v>
      </c>
      <c r="E240" s="9">
        <f t="shared" si="12"/>
        <v>1393142.8294110766</v>
      </c>
      <c r="F240" s="10">
        <v>2777.5419567423282</v>
      </c>
      <c r="G240" s="9">
        <f t="shared" si="13"/>
        <v>174142.85367638458</v>
      </c>
      <c r="H240" s="11">
        <f t="shared" si="14"/>
        <v>1870342.3180299273</v>
      </c>
      <c r="I240" s="12">
        <v>3728.9459143215704</v>
      </c>
      <c r="J240" s="11">
        <f t="shared" si="15"/>
        <v>233792.78975374092</v>
      </c>
      <c r="K240" s="13"/>
      <c r="L240" s="1"/>
      <c r="N240" s="14">
        <v>2777.5419567423282</v>
      </c>
    </row>
    <row r="241" spans="1:14">
      <c r="A241" s="3">
        <v>112281302</v>
      </c>
      <c r="B241" s="4" t="s">
        <v>269</v>
      </c>
      <c r="C241" s="4" t="s">
        <v>270</v>
      </c>
      <c r="D241" s="5">
        <v>4.2649941171418373E-3</v>
      </c>
      <c r="E241" s="9">
        <f t="shared" si="12"/>
        <v>13596801.245448178</v>
      </c>
      <c r="F241" s="10">
        <v>1441.6737322239494</v>
      </c>
      <c r="G241" s="9">
        <f t="shared" si="13"/>
        <v>1699600.1556810222</v>
      </c>
      <c r="H241" s="11">
        <f t="shared" si="14"/>
        <v>18254174.821367063</v>
      </c>
      <c r="I241" s="12">
        <v>1935.4967295854776</v>
      </c>
      <c r="J241" s="11">
        <f t="shared" si="15"/>
        <v>2281771.8526708828</v>
      </c>
      <c r="K241" s="13"/>
      <c r="L241" s="1"/>
      <c r="N241" s="14">
        <v>1441.6737322239494</v>
      </c>
    </row>
    <row r="242" spans="1:14">
      <c r="A242" s="3">
        <v>112282004</v>
      </c>
      <c r="B242" s="4" t="s">
        <v>271</v>
      </c>
      <c r="C242" s="4" t="s">
        <v>270</v>
      </c>
      <c r="D242" s="5">
        <v>2.187839599966007E-4</v>
      </c>
      <c r="E242" s="9">
        <f t="shared" si="12"/>
        <v>697483.26446916303</v>
      </c>
      <c r="F242" s="10">
        <v>1353.4087595670601</v>
      </c>
      <c r="G242" s="9">
        <f t="shared" si="13"/>
        <v>87185.408058645378</v>
      </c>
      <c r="H242" s="11">
        <f t="shared" si="14"/>
        <v>936395.34878545103</v>
      </c>
      <c r="I242" s="12">
        <v>1816.9979582644346</v>
      </c>
      <c r="J242" s="11">
        <f t="shared" si="15"/>
        <v>117049.41859818138</v>
      </c>
      <c r="K242" s="13"/>
      <c r="L242" s="1"/>
      <c r="N242" s="14">
        <v>1353.4087595670601</v>
      </c>
    </row>
    <row r="243" spans="1:14">
      <c r="A243" s="3">
        <v>112283003</v>
      </c>
      <c r="B243" s="4" t="s">
        <v>272</v>
      </c>
      <c r="C243" s="4" t="s">
        <v>270</v>
      </c>
      <c r="D243" s="5">
        <v>9.7360290616044145E-4</v>
      </c>
      <c r="E243" s="9">
        <f t="shared" si="12"/>
        <v>3103846.0648394874</v>
      </c>
      <c r="F243" s="10">
        <v>1005.424203756044</v>
      </c>
      <c r="G243" s="9">
        <f t="shared" si="13"/>
        <v>387980.75810493593</v>
      </c>
      <c r="H243" s="11">
        <f t="shared" si="14"/>
        <v>4167020.4383666893</v>
      </c>
      <c r="I243" s="12">
        <v>1349.8166850928069</v>
      </c>
      <c r="J243" s="11">
        <f t="shared" si="15"/>
        <v>520877.55479583616</v>
      </c>
      <c r="K243" s="13"/>
      <c r="L243" s="1"/>
      <c r="N243" s="14">
        <v>1005.424203756044</v>
      </c>
    </row>
    <row r="244" spans="1:14">
      <c r="A244" s="3">
        <v>112286003</v>
      </c>
      <c r="B244" s="4" t="s">
        <v>273</v>
      </c>
      <c r="C244" s="4" t="s">
        <v>270</v>
      </c>
      <c r="D244" s="5">
        <v>1.0865662721867878E-3</v>
      </c>
      <c r="E244" s="9">
        <f t="shared" si="12"/>
        <v>3463973.2757314797</v>
      </c>
      <c r="F244" s="10">
        <v>1352.2218831050907</v>
      </c>
      <c r="G244" s="9">
        <f t="shared" si="13"/>
        <v>432996.65946643497</v>
      </c>
      <c r="H244" s="11">
        <f t="shared" si="14"/>
        <v>4650503.6449594516</v>
      </c>
      <c r="I244" s="12">
        <v>1815.4045356617903</v>
      </c>
      <c r="J244" s="11">
        <f t="shared" si="15"/>
        <v>581312.95561993145</v>
      </c>
      <c r="K244" s="13"/>
      <c r="L244" s="1"/>
      <c r="N244" s="14">
        <v>1352.2218831050907</v>
      </c>
    </row>
    <row r="245" spans="1:14">
      <c r="A245" s="3">
        <v>112289003</v>
      </c>
      <c r="B245" s="4" t="s">
        <v>274</v>
      </c>
      <c r="C245" s="4" t="s">
        <v>270</v>
      </c>
      <c r="D245" s="5">
        <v>1.4381328490439215E-3</v>
      </c>
      <c r="E245" s="9">
        <f t="shared" si="12"/>
        <v>4584767.5227520214</v>
      </c>
      <c r="F245" s="10">
        <v>1012.6635800217124</v>
      </c>
      <c r="G245" s="9">
        <f t="shared" si="13"/>
        <v>573095.94034400268</v>
      </c>
      <c r="H245" s="11">
        <f t="shared" si="14"/>
        <v>6155208.593907984</v>
      </c>
      <c r="I245" s="12">
        <v>1359.5357975197394</v>
      </c>
      <c r="J245" s="11">
        <f t="shared" si="15"/>
        <v>769401.074238498</v>
      </c>
      <c r="K245" s="13"/>
      <c r="L245" s="1"/>
      <c r="N245" s="14">
        <v>1012.6635800217124</v>
      </c>
    </row>
    <row r="246" spans="1:14">
      <c r="A246" s="3">
        <v>111291304</v>
      </c>
      <c r="B246" s="4" t="s">
        <v>275</v>
      </c>
      <c r="C246" s="4" t="s">
        <v>276</v>
      </c>
      <c r="D246" s="5">
        <v>5.6233121251485674E-4</v>
      </c>
      <c r="E246" s="9">
        <f t="shared" si="12"/>
        <v>1792711.9054973633</v>
      </c>
      <c r="F246" s="10">
        <v>1788.7105599746999</v>
      </c>
      <c r="G246" s="9">
        <f t="shared" si="13"/>
        <v>224088.98818717041</v>
      </c>
      <c r="H246" s="11">
        <f t="shared" si="14"/>
        <v>2406777.5895635867</v>
      </c>
      <c r="I246" s="12">
        <v>2401.405645135419</v>
      </c>
      <c r="J246" s="11">
        <f t="shared" si="15"/>
        <v>300847.19869544834</v>
      </c>
      <c r="K246" s="13"/>
      <c r="L246" s="1"/>
      <c r="N246" s="14">
        <v>1788.7105599746999</v>
      </c>
    </row>
    <row r="247" spans="1:14">
      <c r="A247" s="3">
        <v>111292304</v>
      </c>
      <c r="B247" s="4" t="s">
        <v>277</v>
      </c>
      <c r="C247" s="4" t="s">
        <v>276</v>
      </c>
      <c r="D247" s="5">
        <v>2.2447675993152042E-4</v>
      </c>
      <c r="E247" s="9">
        <f t="shared" si="12"/>
        <v>715631.91066168714</v>
      </c>
      <c r="F247" s="10">
        <v>1946.7415042278726</v>
      </c>
      <c r="G247" s="9">
        <f t="shared" si="13"/>
        <v>89453.988832710893</v>
      </c>
      <c r="H247" s="11">
        <f t="shared" si="14"/>
        <v>960760.53250690736</v>
      </c>
      <c r="I247" s="12">
        <v>2613.5676405568674</v>
      </c>
      <c r="J247" s="11">
        <f t="shared" si="15"/>
        <v>120095.06656336342</v>
      </c>
      <c r="K247" s="13"/>
      <c r="L247" s="1"/>
      <c r="N247" s="14">
        <v>1946.7415042278726</v>
      </c>
    </row>
    <row r="248" spans="1:14">
      <c r="A248" s="3">
        <v>111297504</v>
      </c>
      <c r="B248" s="4" t="s">
        <v>278</v>
      </c>
      <c r="C248" s="4" t="s">
        <v>276</v>
      </c>
      <c r="D248" s="5">
        <v>3.3322535329134386E-4</v>
      </c>
      <c r="E248" s="9">
        <f t="shared" si="12"/>
        <v>1062322.4262928043</v>
      </c>
      <c r="F248" s="10">
        <v>1374.0434105937434</v>
      </c>
      <c r="G248" s="9">
        <f t="shared" si="13"/>
        <v>132790.30328660054</v>
      </c>
      <c r="H248" s="11">
        <f t="shared" si="14"/>
        <v>1426204.5120869516</v>
      </c>
      <c r="I248" s="12">
        <v>1844.7006892538334</v>
      </c>
      <c r="J248" s="11">
        <f t="shared" si="15"/>
        <v>178275.56401086895</v>
      </c>
      <c r="K248" s="13"/>
      <c r="L248" s="1"/>
      <c r="N248" s="14">
        <v>1374.0434105937434</v>
      </c>
    </row>
    <row r="249" spans="1:14">
      <c r="A249" s="3">
        <v>101301303</v>
      </c>
      <c r="B249" s="4" t="s">
        <v>279</v>
      </c>
      <c r="C249" s="4" t="s">
        <v>280</v>
      </c>
      <c r="D249" s="5">
        <v>7.414202184126943E-4</v>
      </c>
      <c r="E249" s="9">
        <f t="shared" si="12"/>
        <v>2363647.6562996693</v>
      </c>
      <c r="F249" s="10">
        <v>2147.4118705797691</v>
      </c>
      <c r="G249" s="9">
        <f t="shared" si="13"/>
        <v>295455.95703745866</v>
      </c>
      <c r="H249" s="11">
        <f t="shared" si="14"/>
        <v>3173278.5348063316</v>
      </c>
      <c r="I249" s="12">
        <v>2882.9745313931658</v>
      </c>
      <c r="J249" s="11">
        <f t="shared" si="15"/>
        <v>396659.81685079145</v>
      </c>
      <c r="K249" s="13"/>
      <c r="L249" s="1"/>
      <c r="N249" s="14">
        <v>2147.4118705797691</v>
      </c>
    </row>
    <row r="250" spans="1:14">
      <c r="A250" s="3">
        <v>101301403</v>
      </c>
      <c r="B250" s="4" t="s">
        <v>281</v>
      </c>
      <c r="C250" s="4" t="s">
        <v>280</v>
      </c>
      <c r="D250" s="5">
        <v>8.2541698706599896E-4</v>
      </c>
      <c r="E250" s="9">
        <f t="shared" si="12"/>
        <v>2631429.3547664047</v>
      </c>
      <c r="F250" s="10">
        <v>1406.2692781454623</v>
      </c>
      <c r="G250" s="9">
        <f t="shared" si="13"/>
        <v>328928.66934580059</v>
      </c>
      <c r="H250" s="11">
        <f t="shared" si="14"/>
        <v>3532784.7046424756</v>
      </c>
      <c r="I250" s="12">
        <v>1887.9650283759656</v>
      </c>
      <c r="J250" s="11">
        <f t="shared" si="15"/>
        <v>441598.08808030945</v>
      </c>
      <c r="K250" s="13"/>
      <c r="L250" s="1"/>
      <c r="N250" s="14">
        <v>1406.2692781454623</v>
      </c>
    </row>
    <row r="251" spans="1:14">
      <c r="A251" s="3">
        <v>101303503</v>
      </c>
      <c r="B251" s="4" t="s">
        <v>282</v>
      </c>
      <c r="C251" s="4" t="s">
        <v>280</v>
      </c>
      <c r="D251" s="5">
        <v>5.7330214362328496E-4</v>
      </c>
      <c r="E251" s="9">
        <f t="shared" si="12"/>
        <v>1827687.2338710325</v>
      </c>
      <c r="F251" s="10">
        <v>2226.9912122011174</v>
      </c>
      <c r="G251" s="9">
        <f t="shared" si="13"/>
        <v>228460.90423387906</v>
      </c>
      <c r="H251" s="11">
        <f t="shared" si="14"/>
        <v>2453733.1747076595</v>
      </c>
      <c r="I251" s="12">
        <v>2989.8125433565815</v>
      </c>
      <c r="J251" s="11">
        <f t="shared" si="15"/>
        <v>306716.64683845744</v>
      </c>
      <c r="K251" s="13"/>
      <c r="L251" s="1"/>
      <c r="N251" s="14">
        <v>2226.9912122011174</v>
      </c>
    </row>
    <row r="252" spans="1:14">
      <c r="A252" s="3">
        <v>101306503</v>
      </c>
      <c r="B252" s="4" t="s">
        <v>283</v>
      </c>
      <c r="C252" s="4" t="s">
        <v>280</v>
      </c>
      <c r="D252" s="5">
        <v>3.6447365525997316E-4</v>
      </c>
      <c r="E252" s="9">
        <f t="shared" si="12"/>
        <v>1161942.0129687944</v>
      </c>
      <c r="F252" s="10">
        <v>1886.8576130365218</v>
      </c>
      <c r="G252" s="9">
        <f t="shared" si="13"/>
        <v>145242.75162109931</v>
      </c>
      <c r="H252" s="11">
        <f t="shared" si="14"/>
        <v>1559947.2445126851</v>
      </c>
      <c r="I252" s="12">
        <v>2533.1714503752551</v>
      </c>
      <c r="J252" s="11">
        <f t="shared" si="15"/>
        <v>194993.40556408564</v>
      </c>
      <c r="K252" s="13"/>
      <c r="L252" s="1"/>
      <c r="N252" s="14">
        <v>1886.8576130365218</v>
      </c>
    </row>
    <row r="253" spans="1:14">
      <c r="A253" s="3">
        <v>101308503</v>
      </c>
      <c r="B253" s="4" t="s">
        <v>284</v>
      </c>
      <c r="C253" s="4" t="s">
        <v>280</v>
      </c>
      <c r="D253" s="5">
        <v>6.1724095194362052E-4</v>
      </c>
      <c r="E253" s="9">
        <f t="shared" si="12"/>
        <v>1967764.1547962623</v>
      </c>
      <c r="F253" s="10">
        <v>2690.3120135136874</v>
      </c>
      <c r="G253" s="9">
        <f t="shared" si="13"/>
        <v>245970.51934953278</v>
      </c>
      <c r="H253" s="11">
        <f t="shared" si="14"/>
        <v>2641791.274318696</v>
      </c>
      <c r="I253" s="12">
        <v>3611.8367057210107</v>
      </c>
      <c r="J253" s="11">
        <f t="shared" si="15"/>
        <v>330223.909289837</v>
      </c>
      <c r="K253" s="13"/>
      <c r="L253" s="1"/>
      <c r="N253" s="14">
        <v>2690.3120135136874</v>
      </c>
    </row>
    <row r="254" spans="1:14">
      <c r="A254" s="3">
        <v>111312503</v>
      </c>
      <c r="B254" s="4" t="s">
        <v>285</v>
      </c>
      <c r="C254" s="4" t="s">
        <v>286</v>
      </c>
      <c r="D254" s="5">
        <v>7.6686726335286649E-4</v>
      </c>
      <c r="E254" s="9">
        <f t="shared" si="12"/>
        <v>2444772.8355689384</v>
      </c>
      <c r="F254" s="10">
        <v>1196.1096822303909</v>
      </c>
      <c r="G254" s="9">
        <f t="shared" si="13"/>
        <v>305596.6044461173</v>
      </c>
      <c r="H254" s="11">
        <f t="shared" si="14"/>
        <v>3282191.8871502685</v>
      </c>
      <c r="I254" s="12">
        <v>1605.818519431014</v>
      </c>
      <c r="J254" s="11">
        <f t="shared" si="15"/>
        <v>410273.98589378357</v>
      </c>
      <c r="K254" s="13"/>
      <c r="L254" s="1"/>
      <c r="N254" s="14">
        <v>1196.1096822303909</v>
      </c>
    </row>
    <row r="255" spans="1:14">
      <c r="A255" s="3">
        <v>111312804</v>
      </c>
      <c r="B255" s="4" t="s">
        <v>287</v>
      </c>
      <c r="C255" s="4" t="s">
        <v>286</v>
      </c>
      <c r="D255" s="5">
        <v>4.0770732140434454E-4</v>
      </c>
      <c r="E255" s="9">
        <f t="shared" si="12"/>
        <v>1299770.9406370504</v>
      </c>
      <c r="F255" s="10">
        <v>1684.2236118412075</v>
      </c>
      <c r="G255" s="9">
        <f t="shared" si="13"/>
        <v>162471.3675796313</v>
      </c>
      <c r="H255" s="11">
        <f t="shared" si="14"/>
        <v>1744987.3356105946</v>
      </c>
      <c r="I255" s="12">
        <v>2261.1283120076437</v>
      </c>
      <c r="J255" s="11">
        <f t="shared" si="15"/>
        <v>218123.41695132433</v>
      </c>
      <c r="K255" s="13"/>
      <c r="L255" s="1"/>
      <c r="N255" s="14">
        <v>1684.2236118412075</v>
      </c>
    </row>
    <row r="256" spans="1:14">
      <c r="A256" s="3">
        <v>111316003</v>
      </c>
      <c r="B256" s="4" t="s">
        <v>288</v>
      </c>
      <c r="C256" s="4" t="s">
        <v>286</v>
      </c>
      <c r="D256" s="5">
        <v>1.0977017706832019E-3</v>
      </c>
      <c r="E256" s="9">
        <f t="shared" si="12"/>
        <v>3499473.2449380476</v>
      </c>
      <c r="F256" s="10">
        <v>2271.8924888615375</v>
      </c>
      <c r="G256" s="9">
        <f t="shared" si="13"/>
        <v>437434.15561725595</v>
      </c>
      <c r="H256" s="11">
        <f t="shared" si="14"/>
        <v>4698163.5785241043</v>
      </c>
      <c r="I256" s="12">
        <v>3050.0940565644232</v>
      </c>
      <c r="J256" s="11">
        <f t="shared" si="15"/>
        <v>587270.44731551304</v>
      </c>
      <c r="K256" s="13"/>
      <c r="L256" s="1"/>
      <c r="N256" s="14">
        <v>2271.8924888615375</v>
      </c>
    </row>
    <row r="257" spans="1:14">
      <c r="A257" s="3">
        <v>111317503</v>
      </c>
      <c r="B257" s="4" t="s">
        <v>289</v>
      </c>
      <c r="C257" s="4" t="s">
        <v>286</v>
      </c>
      <c r="D257" s="5">
        <v>6.3944489029186386E-4</v>
      </c>
      <c r="E257" s="9">
        <f t="shared" si="12"/>
        <v>2038550.310250462</v>
      </c>
      <c r="F257" s="10">
        <v>1658.8954887053546</v>
      </c>
      <c r="G257" s="9">
        <f t="shared" si="13"/>
        <v>254818.78878130775</v>
      </c>
      <c r="H257" s="11">
        <f t="shared" si="14"/>
        <v>2736824.1304491772</v>
      </c>
      <c r="I257" s="12">
        <v>2227.1244327662853</v>
      </c>
      <c r="J257" s="11">
        <f t="shared" si="15"/>
        <v>342103.01630614715</v>
      </c>
      <c r="K257" s="13"/>
      <c r="L257" s="1"/>
      <c r="N257" s="14">
        <v>1658.8954887053546</v>
      </c>
    </row>
    <row r="258" spans="1:14">
      <c r="A258" s="3">
        <v>128321103</v>
      </c>
      <c r="B258" s="4" t="s">
        <v>290</v>
      </c>
      <c r="C258" s="4" t="s">
        <v>291</v>
      </c>
      <c r="D258" s="5">
        <v>8.8473343742461212E-4</v>
      </c>
      <c r="E258" s="9">
        <f t="shared" si="12"/>
        <v>2820530.1985096633</v>
      </c>
      <c r="F258" s="10">
        <v>1696.1738615278232</v>
      </c>
      <c r="G258" s="9">
        <f t="shared" si="13"/>
        <v>352566.27481370792</v>
      </c>
      <c r="H258" s="11">
        <f t="shared" si="14"/>
        <v>3786659.1121773398</v>
      </c>
      <c r="I258" s="12">
        <v>2277.1719345480187</v>
      </c>
      <c r="J258" s="11">
        <f t="shared" si="15"/>
        <v>473332.38902216748</v>
      </c>
      <c r="K258" s="13"/>
      <c r="L258" s="1"/>
      <c r="N258" s="14">
        <v>1696.1738615278232</v>
      </c>
    </row>
    <row r="259" spans="1:14">
      <c r="A259" s="3">
        <v>128323303</v>
      </c>
      <c r="B259" s="4" t="s">
        <v>292</v>
      </c>
      <c r="C259" s="4" t="s">
        <v>291</v>
      </c>
      <c r="D259" s="5">
        <v>6.2311405751984709E-4</v>
      </c>
      <c r="E259" s="9">
        <f t="shared" ref="E259:E322" si="16">D259*B$503</f>
        <v>1986487.6153732724</v>
      </c>
      <c r="F259" s="10">
        <v>2320.4164222883692</v>
      </c>
      <c r="G259" s="9">
        <f t="shared" ref="G259:G322" si="17">E259/8</f>
        <v>248310.95192165906</v>
      </c>
      <c r="H259" s="11">
        <f t="shared" ref="H259:H322" si="18">D259*B$504</f>
        <v>2666928.1661849455</v>
      </c>
      <c r="I259" s="12">
        <v>3115.2391114787392</v>
      </c>
      <c r="J259" s="11">
        <f t="shared" ref="J259:J322" si="19">H259/8</f>
        <v>333366.02077311819</v>
      </c>
      <c r="K259" s="13"/>
      <c r="L259" s="1"/>
      <c r="N259" s="14">
        <v>2320.4164222883692</v>
      </c>
    </row>
    <row r="260" spans="1:14">
      <c r="A260" s="3">
        <v>128323703</v>
      </c>
      <c r="B260" s="4" t="s">
        <v>293</v>
      </c>
      <c r="C260" s="4" t="s">
        <v>291</v>
      </c>
      <c r="D260" s="5">
        <v>1.2022745948738628E-3</v>
      </c>
      <c r="E260" s="9">
        <f t="shared" si="16"/>
        <v>3832851.4084578743</v>
      </c>
      <c r="F260" s="10">
        <v>1370.0836231869725</v>
      </c>
      <c r="G260" s="9">
        <f t="shared" si="17"/>
        <v>479106.42605723429</v>
      </c>
      <c r="H260" s="11">
        <f t="shared" si="18"/>
        <v>5145735.2660601325</v>
      </c>
      <c r="I260" s="12">
        <v>1839.3845380301889</v>
      </c>
      <c r="J260" s="11">
        <f t="shared" si="19"/>
        <v>643216.90825751657</v>
      </c>
      <c r="K260" s="13"/>
      <c r="L260" s="1"/>
      <c r="N260" s="14">
        <v>1370.0836231869725</v>
      </c>
    </row>
    <row r="261" spans="1:14">
      <c r="A261" s="3">
        <v>128325203</v>
      </c>
      <c r="B261" s="4" t="s">
        <v>294</v>
      </c>
      <c r="C261" s="4" t="s">
        <v>291</v>
      </c>
      <c r="D261" s="5">
        <v>6.2562909882771375E-4</v>
      </c>
      <c r="E261" s="9">
        <f t="shared" si="16"/>
        <v>1994505.5670627514</v>
      </c>
      <c r="F261" s="10">
        <v>1447.5901027519387</v>
      </c>
      <c r="G261" s="9">
        <f t="shared" si="17"/>
        <v>249313.19588284392</v>
      </c>
      <c r="H261" s="11">
        <f t="shared" si="18"/>
        <v>2677692.5429826151</v>
      </c>
      <c r="I261" s="12">
        <v>1943.4396611600685</v>
      </c>
      <c r="J261" s="11">
        <f t="shared" si="19"/>
        <v>334711.56787282688</v>
      </c>
      <c r="K261" s="13"/>
      <c r="L261" s="1"/>
      <c r="N261" s="14">
        <v>1447.5901027519387</v>
      </c>
    </row>
    <row r="262" spans="1:14">
      <c r="A262" s="3">
        <v>128326303</v>
      </c>
      <c r="B262" s="4" t="s">
        <v>295</v>
      </c>
      <c r="C262" s="4" t="s">
        <v>291</v>
      </c>
      <c r="D262" s="5">
        <v>5.6585726553061997E-4</v>
      </c>
      <c r="E262" s="9">
        <f t="shared" si="16"/>
        <v>1803952.9625116165</v>
      </c>
      <c r="F262" s="10">
        <v>2032.1994429461088</v>
      </c>
      <c r="G262" s="9">
        <f t="shared" si="17"/>
        <v>225494.12031395207</v>
      </c>
      <c r="H262" s="11">
        <f t="shared" si="18"/>
        <v>2421869.0964710535</v>
      </c>
      <c r="I262" s="12">
        <v>2728.2978719602716</v>
      </c>
      <c r="J262" s="11">
        <f t="shared" si="19"/>
        <v>302733.63705888169</v>
      </c>
      <c r="K262" s="13"/>
      <c r="L262" s="1"/>
      <c r="N262" s="14">
        <v>2032.1994429461088</v>
      </c>
    </row>
    <row r="263" spans="1:14">
      <c r="A263" s="3">
        <v>128327303</v>
      </c>
      <c r="B263" s="4" t="s">
        <v>296</v>
      </c>
      <c r="C263" s="4" t="s">
        <v>291</v>
      </c>
      <c r="D263" s="5">
        <v>6.4101016222540912E-4</v>
      </c>
      <c r="E263" s="9">
        <f t="shared" si="16"/>
        <v>2043540.3971746042</v>
      </c>
      <c r="F263" s="10">
        <v>2115.9569063370845</v>
      </c>
      <c r="G263" s="9">
        <f t="shared" si="17"/>
        <v>255442.54964682553</v>
      </c>
      <c r="H263" s="11">
        <f t="shared" si="18"/>
        <v>2743523.4943247512</v>
      </c>
      <c r="I263" s="12">
        <v>2840.7451565629622</v>
      </c>
      <c r="J263" s="11">
        <f t="shared" si="19"/>
        <v>342940.4367905939</v>
      </c>
      <c r="K263" s="13"/>
      <c r="L263" s="1"/>
      <c r="N263" s="14">
        <v>2115.9569063370845</v>
      </c>
    </row>
    <row r="264" spans="1:14">
      <c r="A264" s="3">
        <v>128328003</v>
      </c>
      <c r="B264" s="4" t="s">
        <v>297</v>
      </c>
      <c r="C264" s="4" t="s">
        <v>291</v>
      </c>
      <c r="D264" s="5">
        <v>5.7416466833245812E-4</v>
      </c>
      <c r="E264" s="9">
        <f t="shared" si="16"/>
        <v>1830436.9626438764</v>
      </c>
      <c r="F264" s="10">
        <v>1629.8947167009871</v>
      </c>
      <c r="G264" s="9">
        <f t="shared" si="17"/>
        <v>228804.62033048455</v>
      </c>
      <c r="H264" s="11">
        <f t="shared" si="18"/>
        <v>2457424.7804629207</v>
      </c>
      <c r="I264" s="12">
        <v>2188.1898956964319</v>
      </c>
      <c r="J264" s="11">
        <f t="shared" si="19"/>
        <v>307178.09755786508</v>
      </c>
      <c r="K264" s="13"/>
      <c r="L264" s="1"/>
      <c r="N264" s="14">
        <v>1629.8947167009871</v>
      </c>
    </row>
    <row r="265" spans="1:14">
      <c r="A265" s="3">
        <v>106330703</v>
      </c>
      <c r="B265" s="4" t="s">
        <v>298</v>
      </c>
      <c r="C265" s="4" t="s">
        <v>299</v>
      </c>
      <c r="D265" s="5">
        <v>4.7155365163184038E-4</v>
      </c>
      <c r="E265" s="9">
        <f t="shared" si="16"/>
        <v>1503313.0414023071</v>
      </c>
      <c r="F265" s="10">
        <v>1427.1028927250063</v>
      </c>
      <c r="G265" s="9">
        <f t="shared" si="17"/>
        <v>187914.13017528839</v>
      </c>
      <c r="H265" s="11">
        <f t="shared" si="18"/>
        <v>2018249.6289842769</v>
      </c>
      <c r="I265" s="12">
        <v>1915.9348748001967</v>
      </c>
      <c r="J265" s="11">
        <f t="shared" si="19"/>
        <v>252281.20362303461</v>
      </c>
      <c r="K265" s="13"/>
      <c r="L265" s="1"/>
      <c r="N265" s="14">
        <v>1427.1028927250063</v>
      </c>
    </row>
    <row r="266" spans="1:14">
      <c r="A266" s="3">
        <v>106330803</v>
      </c>
      <c r="B266" s="4" t="s">
        <v>300</v>
      </c>
      <c r="C266" s="4" t="s">
        <v>299</v>
      </c>
      <c r="D266" s="5">
        <v>8.5369794401175673E-4</v>
      </c>
      <c r="E266" s="9">
        <f t="shared" si="16"/>
        <v>2721589.0455094804</v>
      </c>
      <c r="F266" s="10">
        <v>1674.5715541407483</v>
      </c>
      <c r="G266" s="9">
        <f t="shared" si="17"/>
        <v>340198.63068868505</v>
      </c>
      <c r="H266" s="11">
        <f t="shared" si="18"/>
        <v>3653827.2003703187</v>
      </c>
      <c r="I266" s="12">
        <v>2248.1700915063998</v>
      </c>
      <c r="J266" s="11">
        <f t="shared" si="19"/>
        <v>456728.40004628984</v>
      </c>
      <c r="K266" s="13"/>
      <c r="L266" s="1"/>
      <c r="N266" s="14">
        <v>1674.5715541407483</v>
      </c>
    </row>
    <row r="267" spans="1:14">
      <c r="A267" s="3">
        <v>106338003</v>
      </c>
      <c r="B267" s="4" t="s">
        <v>301</v>
      </c>
      <c r="C267" s="4" t="s">
        <v>299</v>
      </c>
      <c r="D267" s="5">
        <v>9.7758263143497641E-4</v>
      </c>
      <c r="E267" s="9">
        <f t="shared" si="16"/>
        <v>3116533.4290147047</v>
      </c>
      <c r="F267" s="10">
        <v>1350.488050709472</v>
      </c>
      <c r="G267" s="9">
        <f t="shared" si="17"/>
        <v>389566.67862683808</v>
      </c>
      <c r="H267" s="11">
        <f t="shared" si="18"/>
        <v>4184053.6625416991</v>
      </c>
      <c r="I267" s="12">
        <v>1813.0768058458409</v>
      </c>
      <c r="J267" s="11">
        <f t="shared" si="19"/>
        <v>523006.70781771239</v>
      </c>
      <c r="K267" s="13"/>
      <c r="L267" s="1"/>
      <c r="N267" s="14">
        <v>1350.488050709472</v>
      </c>
    </row>
    <row r="268" spans="1:14">
      <c r="A268" s="3">
        <v>111343603</v>
      </c>
      <c r="B268" s="4" t="s">
        <v>302</v>
      </c>
      <c r="C268" s="4" t="s">
        <v>303</v>
      </c>
      <c r="D268" s="5">
        <v>1.0268673138452886E-3</v>
      </c>
      <c r="E268" s="9">
        <f t="shared" si="16"/>
        <v>3273652.9965387802</v>
      </c>
      <c r="F268" s="10">
        <v>1087.8207638742688</v>
      </c>
      <c r="G268" s="9">
        <f t="shared" si="17"/>
        <v>409206.62456734752</v>
      </c>
      <c r="H268" s="11">
        <f t="shared" si="18"/>
        <v>4394992.1032578349</v>
      </c>
      <c r="I268" s="12">
        <v>1460.4369100946892</v>
      </c>
      <c r="J268" s="11">
        <f t="shared" si="19"/>
        <v>549374.01290722936</v>
      </c>
      <c r="K268" s="13"/>
      <c r="L268" s="1"/>
      <c r="N268" s="14">
        <v>1087.8207638742688</v>
      </c>
    </row>
    <row r="269" spans="1:14">
      <c r="A269" s="3">
        <v>119350303</v>
      </c>
      <c r="B269" s="4" t="s">
        <v>304</v>
      </c>
      <c r="C269" s="4" t="s">
        <v>305</v>
      </c>
      <c r="D269" s="5">
        <v>7.5307302645304705E-4</v>
      </c>
      <c r="E269" s="9">
        <f t="shared" si="16"/>
        <v>2400796.8083323138</v>
      </c>
      <c r="F269" s="10">
        <v>732.2406870323606</v>
      </c>
      <c r="G269" s="9">
        <f t="shared" si="17"/>
        <v>300099.60104153922</v>
      </c>
      <c r="H269" s="11">
        <f t="shared" si="18"/>
        <v>3223152.5532190413</v>
      </c>
      <c r="I269" s="12">
        <v>983.05838786025834</v>
      </c>
      <c r="J269" s="11">
        <f t="shared" si="19"/>
        <v>402894.06915238017</v>
      </c>
      <c r="K269" s="13"/>
      <c r="L269" s="1"/>
      <c r="N269" s="14">
        <v>732.2406870323606</v>
      </c>
    </row>
    <row r="270" spans="1:14">
      <c r="A270" s="3">
        <v>119351303</v>
      </c>
      <c r="B270" s="4" t="s">
        <v>306</v>
      </c>
      <c r="C270" s="4" t="s">
        <v>305</v>
      </c>
      <c r="D270" s="5">
        <v>2.0649276050252064E-3</v>
      </c>
      <c r="E270" s="9">
        <f t="shared" si="16"/>
        <v>6582989.2048203582</v>
      </c>
      <c r="F270" s="10">
        <v>3745.252547419002</v>
      </c>
      <c r="G270" s="9">
        <f t="shared" si="17"/>
        <v>822873.65060254477</v>
      </c>
      <c r="H270" s="11">
        <f t="shared" si="18"/>
        <v>8837890.1495078839</v>
      </c>
      <c r="I270" s="12">
        <v>5028.1307725700526</v>
      </c>
      <c r="J270" s="11">
        <f t="shared" si="19"/>
        <v>1104736.2686884855</v>
      </c>
      <c r="K270" s="13"/>
      <c r="L270" s="1"/>
      <c r="N270" s="14">
        <v>3745.252547419002</v>
      </c>
    </row>
    <row r="271" spans="1:14">
      <c r="A271" s="3">
        <v>119352203</v>
      </c>
      <c r="B271" s="4" t="s">
        <v>307</v>
      </c>
      <c r="C271" s="4" t="s">
        <v>305</v>
      </c>
      <c r="D271" s="5">
        <v>5.2794415541653503E-4</v>
      </c>
      <c r="E271" s="9">
        <f t="shared" si="16"/>
        <v>1683085.9674679136</v>
      </c>
      <c r="F271" s="10">
        <v>1069.7222216721857</v>
      </c>
      <c r="G271" s="9">
        <f t="shared" si="17"/>
        <v>210385.7459334892</v>
      </c>
      <c r="H271" s="11">
        <f t="shared" si="18"/>
        <v>2259600.9851827701</v>
      </c>
      <c r="I271" s="12">
        <v>1436.1389927092082</v>
      </c>
      <c r="J271" s="11">
        <f t="shared" si="19"/>
        <v>282450.12314784626</v>
      </c>
      <c r="K271" s="13"/>
      <c r="L271" s="1"/>
      <c r="N271" s="14">
        <v>1069.7222216721857</v>
      </c>
    </row>
    <row r="272" spans="1:14">
      <c r="A272" s="3">
        <v>119354603</v>
      </c>
      <c r="B272" s="4" t="s">
        <v>308</v>
      </c>
      <c r="C272" s="4" t="s">
        <v>305</v>
      </c>
      <c r="D272" s="5">
        <v>5.2167998845887859E-4</v>
      </c>
      <c r="E272" s="9">
        <f t="shared" si="16"/>
        <v>1663115.803206905</v>
      </c>
      <c r="F272" s="10">
        <v>1055.8312382437632</v>
      </c>
      <c r="G272" s="9">
        <f t="shared" si="17"/>
        <v>207889.47540086313</v>
      </c>
      <c r="H272" s="11">
        <f t="shared" si="18"/>
        <v>2232790.3506040005</v>
      </c>
      <c r="I272" s="12">
        <v>1417.4898681566206</v>
      </c>
      <c r="J272" s="11">
        <f t="shared" si="19"/>
        <v>279098.79382550006</v>
      </c>
      <c r="K272" s="13"/>
      <c r="L272" s="1"/>
      <c r="N272" s="14">
        <v>1055.8312382437632</v>
      </c>
    </row>
    <row r="273" spans="1:14">
      <c r="A273" s="3">
        <v>119355503</v>
      </c>
      <c r="B273" s="4" t="s">
        <v>309</v>
      </c>
      <c r="C273" s="4" t="s">
        <v>305</v>
      </c>
      <c r="D273" s="5">
        <v>8.5030121838197833E-4</v>
      </c>
      <c r="E273" s="9">
        <f t="shared" si="16"/>
        <v>2710760.2842017468</v>
      </c>
      <c r="F273" s="10">
        <v>1509.6505800509944</v>
      </c>
      <c r="G273" s="9">
        <f t="shared" si="17"/>
        <v>338845.03552521835</v>
      </c>
      <c r="H273" s="11">
        <f t="shared" si="18"/>
        <v>3639289.2146748672</v>
      </c>
      <c r="I273" s="12">
        <v>2026.7579932930541</v>
      </c>
      <c r="J273" s="11">
        <f t="shared" si="19"/>
        <v>454911.1518343584</v>
      </c>
      <c r="K273" s="13"/>
      <c r="L273" s="1"/>
      <c r="N273" s="14">
        <v>1509.6505800509944</v>
      </c>
    </row>
    <row r="274" spans="1:14">
      <c r="A274" s="3">
        <v>119356503</v>
      </c>
      <c r="B274" s="4" t="s">
        <v>310</v>
      </c>
      <c r="C274" s="4" t="s">
        <v>305</v>
      </c>
      <c r="D274" s="5">
        <v>1.3929004247277971E-3</v>
      </c>
      <c r="E274" s="9">
        <f t="shared" si="16"/>
        <v>4440566.5540322168</v>
      </c>
      <c r="F274" s="10">
        <v>1456.2127931097841</v>
      </c>
      <c r="G274" s="9">
        <f t="shared" si="17"/>
        <v>555070.8192540271</v>
      </c>
      <c r="H274" s="11">
        <f t="shared" si="18"/>
        <v>5961613.8178349715</v>
      </c>
      <c r="I274" s="12">
        <v>1955.0159204861595</v>
      </c>
      <c r="J274" s="11">
        <f t="shared" si="19"/>
        <v>745201.72722937143</v>
      </c>
      <c r="K274" s="13"/>
      <c r="L274" s="1"/>
      <c r="N274" s="14">
        <v>1456.2127931097841</v>
      </c>
    </row>
    <row r="275" spans="1:14">
      <c r="A275" s="3">
        <v>119356603</v>
      </c>
      <c r="B275" s="4" t="s">
        <v>311</v>
      </c>
      <c r="C275" s="4" t="s">
        <v>305</v>
      </c>
      <c r="D275" s="5">
        <v>2.9487122994833228E-4</v>
      </c>
      <c r="E275" s="9">
        <f t="shared" si="16"/>
        <v>940049.48107528337</v>
      </c>
      <c r="F275" s="10">
        <v>1001.2946709165661</v>
      </c>
      <c r="G275" s="9">
        <f t="shared" si="17"/>
        <v>117506.18513441042</v>
      </c>
      <c r="H275" s="11">
        <f t="shared" si="18"/>
        <v>1262048.8641788622</v>
      </c>
      <c r="I275" s="12">
        <v>1344.2726447687901</v>
      </c>
      <c r="J275" s="11">
        <f t="shared" si="19"/>
        <v>157756.10802235777</v>
      </c>
      <c r="K275" s="13"/>
      <c r="L275" s="1"/>
      <c r="N275" s="14">
        <v>1001.2946709165661</v>
      </c>
    </row>
    <row r="276" spans="1:14">
      <c r="A276" s="3">
        <v>119357003</v>
      </c>
      <c r="B276" s="4" t="s">
        <v>312</v>
      </c>
      <c r="C276" s="4" t="s">
        <v>305</v>
      </c>
      <c r="D276" s="5">
        <v>9.6258920805929345E-4</v>
      </c>
      <c r="E276" s="9">
        <f t="shared" si="16"/>
        <v>3068734.3952930276</v>
      </c>
      <c r="F276" s="10">
        <v>1907.828428104905</v>
      </c>
      <c r="G276" s="9">
        <f t="shared" si="17"/>
        <v>383591.79941162845</v>
      </c>
      <c r="H276" s="11">
        <f t="shared" si="18"/>
        <v>4119881.8104937761</v>
      </c>
      <c r="I276" s="12">
        <v>2561.3254931897723</v>
      </c>
      <c r="J276" s="11">
        <f t="shared" si="19"/>
        <v>514985.22631172201</v>
      </c>
      <c r="K276" s="13"/>
      <c r="L276" s="1"/>
      <c r="N276" s="14">
        <v>1907.828428104905</v>
      </c>
    </row>
    <row r="277" spans="1:14">
      <c r="A277" s="3">
        <v>119357402</v>
      </c>
      <c r="B277" s="4" t="s">
        <v>313</v>
      </c>
      <c r="C277" s="4" t="s">
        <v>305</v>
      </c>
      <c r="D277" s="5">
        <v>1.1374307330945759E-2</v>
      </c>
      <c r="E277" s="9">
        <f t="shared" si="16"/>
        <v>36261291.77105508</v>
      </c>
      <c r="F277" s="10">
        <v>3638.8608233542595</v>
      </c>
      <c r="G277" s="9">
        <f t="shared" si="17"/>
        <v>4532661.471381885</v>
      </c>
      <c r="H277" s="11">
        <f t="shared" si="18"/>
        <v>48682035.376447849</v>
      </c>
      <c r="I277" s="12">
        <v>4885.2962120314405</v>
      </c>
      <c r="J277" s="11">
        <f t="shared" si="19"/>
        <v>6085254.4220559811</v>
      </c>
      <c r="K277" s="13"/>
      <c r="L277" s="1"/>
      <c r="N277" s="14">
        <v>3638.8608233542595</v>
      </c>
    </row>
    <row r="278" spans="1:14">
      <c r="A278" s="3">
        <v>119358403</v>
      </c>
      <c r="B278" s="4" t="s">
        <v>314</v>
      </c>
      <c r="C278" s="4" t="s">
        <v>305</v>
      </c>
      <c r="D278" s="5">
        <v>9.2447800123493041E-4</v>
      </c>
      <c r="E278" s="9">
        <f t="shared" si="16"/>
        <v>2947235.8679369581</v>
      </c>
      <c r="F278" s="10">
        <v>1207.9592974219113</v>
      </c>
      <c r="G278" s="9">
        <f t="shared" si="17"/>
        <v>368404.48349211976</v>
      </c>
      <c r="H278" s="11">
        <f t="shared" si="18"/>
        <v>3956765.8452855023</v>
      </c>
      <c r="I278" s="12">
        <v>1621.7270366893915</v>
      </c>
      <c r="J278" s="11">
        <f t="shared" si="19"/>
        <v>494595.73066068778</v>
      </c>
      <c r="K278" s="13"/>
      <c r="L278" s="1"/>
      <c r="N278" s="14">
        <v>1207.9592974219113</v>
      </c>
    </row>
    <row r="279" spans="1:14">
      <c r="A279" s="3">
        <v>113361303</v>
      </c>
      <c r="B279" s="4" t="s">
        <v>315</v>
      </c>
      <c r="C279" s="4" t="s">
        <v>316</v>
      </c>
      <c r="D279" s="5">
        <v>1.2917886477239651E-3</v>
      </c>
      <c r="E279" s="9">
        <f t="shared" si="16"/>
        <v>4118222.2089440008</v>
      </c>
      <c r="F279" s="10">
        <v>1349.8685633768102</v>
      </c>
      <c r="G279" s="9">
        <f t="shared" si="17"/>
        <v>514777.7761180001</v>
      </c>
      <c r="H279" s="11">
        <f t="shared" si="18"/>
        <v>5528855.4122585701</v>
      </c>
      <c r="I279" s="12">
        <v>1812.2451227267088</v>
      </c>
      <c r="J279" s="11">
        <f t="shared" si="19"/>
        <v>691106.92653232126</v>
      </c>
      <c r="K279" s="13"/>
      <c r="L279" s="1"/>
      <c r="N279" s="14">
        <v>1349.8685633768102</v>
      </c>
    </row>
    <row r="280" spans="1:14">
      <c r="A280" s="3">
        <v>113361503</v>
      </c>
      <c r="B280" s="4" t="s">
        <v>317</v>
      </c>
      <c r="C280" s="4" t="s">
        <v>316</v>
      </c>
      <c r="D280" s="5">
        <v>1.2771729424279836E-3</v>
      </c>
      <c r="E280" s="9">
        <f t="shared" si="16"/>
        <v>4071627.3404604117</v>
      </c>
      <c r="F280" s="10">
        <v>2745.8175661146511</v>
      </c>
      <c r="G280" s="9">
        <f t="shared" si="17"/>
        <v>508953.41755755147</v>
      </c>
      <c r="H280" s="11">
        <f t="shared" si="18"/>
        <v>5466300.1935917698</v>
      </c>
      <c r="I280" s="12">
        <v>3686.3548252731198</v>
      </c>
      <c r="J280" s="11">
        <f t="shared" si="19"/>
        <v>683287.52419897122</v>
      </c>
      <c r="K280" s="13"/>
      <c r="L280" s="1"/>
      <c r="N280" s="14">
        <v>2745.8175661146511</v>
      </c>
    </row>
    <row r="281" spans="1:14">
      <c r="A281" s="3">
        <v>113361703</v>
      </c>
      <c r="B281" s="4" t="s">
        <v>318</v>
      </c>
      <c r="C281" s="4" t="s">
        <v>316</v>
      </c>
      <c r="D281" s="5">
        <v>2.3759562048230841E-3</v>
      </c>
      <c r="E281" s="9">
        <f t="shared" si="16"/>
        <v>7574548.3809759924</v>
      </c>
      <c r="F281" s="10">
        <v>1685.9942574785798</v>
      </c>
      <c r="G281" s="9">
        <f t="shared" si="17"/>
        <v>946818.54762199905</v>
      </c>
      <c r="H281" s="11">
        <f t="shared" si="18"/>
        <v>10169092.556642801</v>
      </c>
      <c r="I281" s="12">
        <v>2263.5054648708665</v>
      </c>
      <c r="J281" s="11">
        <f t="shared" si="19"/>
        <v>1271136.5695803501</v>
      </c>
      <c r="K281" s="13"/>
      <c r="L281" s="1"/>
      <c r="N281" s="14">
        <v>1685.9942574785798</v>
      </c>
    </row>
    <row r="282" spans="1:14">
      <c r="A282" s="3">
        <v>113362203</v>
      </c>
      <c r="B282" s="4" t="s">
        <v>319</v>
      </c>
      <c r="C282" s="4" t="s">
        <v>316</v>
      </c>
      <c r="D282" s="5">
        <v>1.1519080786157102E-3</v>
      </c>
      <c r="E282" s="9">
        <f t="shared" si="16"/>
        <v>3672282.9546268838</v>
      </c>
      <c r="F282" s="10">
        <v>1236.4743111705041</v>
      </c>
      <c r="G282" s="9">
        <f t="shared" si="17"/>
        <v>459035.36932836048</v>
      </c>
      <c r="H282" s="11">
        <f t="shared" si="18"/>
        <v>4930166.5764752394</v>
      </c>
      <c r="I282" s="12">
        <v>1660.0094265400744</v>
      </c>
      <c r="J282" s="11">
        <f t="shared" si="19"/>
        <v>616270.82205940492</v>
      </c>
      <c r="K282" s="13"/>
      <c r="L282" s="1"/>
      <c r="N282" s="14">
        <v>1236.4743111705041</v>
      </c>
    </row>
    <row r="283" spans="1:14">
      <c r="A283" s="3">
        <v>113362303</v>
      </c>
      <c r="B283" s="4" t="s">
        <v>320</v>
      </c>
      <c r="C283" s="4" t="s">
        <v>316</v>
      </c>
      <c r="D283" s="5">
        <v>1.0672602252652392E-3</v>
      </c>
      <c r="E283" s="9">
        <f t="shared" si="16"/>
        <v>3402425.5981455827</v>
      </c>
      <c r="F283" s="10">
        <v>1091.0795038824626</v>
      </c>
      <c r="G283" s="9">
        <f t="shared" si="17"/>
        <v>425303.19976819784</v>
      </c>
      <c r="H283" s="11">
        <f t="shared" si="18"/>
        <v>4567873.7641352238</v>
      </c>
      <c r="I283" s="12">
        <v>1464.8118809965306</v>
      </c>
      <c r="J283" s="11">
        <f t="shared" si="19"/>
        <v>570984.22051690298</v>
      </c>
      <c r="K283" s="13"/>
      <c r="L283" s="1"/>
      <c r="N283" s="14">
        <v>1091.0795038824626</v>
      </c>
    </row>
    <row r="284" spans="1:14">
      <c r="A284" s="3">
        <v>113362403</v>
      </c>
      <c r="B284" s="4" t="s">
        <v>321</v>
      </c>
      <c r="C284" s="4" t="s">
        <v>316</v>
      </c>
      <c r="D284" s="5">
        <v>1.3280964559993192E-3</v>
      </c>
      <c r="E284" s="9">
        <f t="shared" si="16"/>
        <v>4233971.5017258292</v>
      </c>
      <c r="F284" s="10">
        <v>1104.3913812356091</v>
      </c>
      <c r="G284" s="9">
        <f t="shared" si="17"/>
        <v>529246.43771572865</v>
      </c>
      <c r="H284" s="11">
        <f t="shared" si="18"/>
        <v>5684252.8316770867</v>
      </c>
      <c r="I284" s="12">
        <v>1482.6835356613576</v>
      </c>
      <c r="J284" s="11">
        <f t="shared" si="19"/>
        <v>710531.60395963583</v>
      </c>
      <c r="K284" s="13"/>
      <c r="L284" s="1"/>
      <c r="N284" s="14">
        <v>1104.3913812356091</v>
      </c>
    </row>
    <row r="285" spans="1:14">
      <c r="A285" s="3">
        <v>113362603</v>
      </c>
      <c r="B285" s="4" t="s">
        <v>322</v>
      </c>
      <c r="C285" s="4" t="s">
        <v>316</v>
      </c>
      <c r="D285" s="5">
        <v>1.8593199844176094E-3</v>
      </c>
      <c r="E285" s="9">
        <f t="shared" si="16"/>
        <v>5927512.1103233388</v>
      </c>
      <c r="F285" s="10">
        <v>1452.1549568845819</v>
      </c>
      <c r="G285" s="9">
        <f t="shared" si="17"/>
        <v>740939.01379041735</v>
      </c>
      <c r="H285" s="11">
        <f t="shared" si="18"/>
        <v>7957889.5333073679</v>
      </c>
      <c r="I285" s="12">
        <v>1949.5681353406555</v>
      </c>
      <c r="J285" s="11">
        <f t="shared" si="19"/>
        <v>994736.19166342099</v>
      </c>
      <c r="K285" s="13"/>
      <c r="L285" s="1"/>
      <c r="N285" s="14">
        <v>1452.1549568845819</v>
      </c>
    </row>
    <row r="286" spans="1:14">
      <c r="A286" s="3">
        <v>113363103</v>
      </c>
      <c r="B286" s="4" t="s">
        <v>323</v>
      </c>
      <c r="C286" s="4" t="s">
        <v>316</v>
      </c>
      <c r="D286" s="5">
        <v>2.0335958218867882E-3</v>
      </c>
      <c r="E286" s="9">
        <f t="shared" si="16"/>
        <v>6483103.4801750807</v>
      </c>
      <c r="F286" s="10">
        <v>969.28080455078987</v>
      </c>
      <c r="G286" s="9">
        <f t="shared" si="17"/>
        <v>810387.93502188509</v>
      </c>
      <c r="H286" s="11">
        <f t="shared" si="18"/>
        <v>8703790.1176754534</v>
      </c>
      <c r="I286" s="12">
        <v>1301.292924553758</v>
      </c>
      <c r="J286" s="11">
        <f t="shared" si="19"/>
        <v>1087973.7647094317</v>
      </c>
      <c r="K286" s="13"/>
      <c r="L286" s="1"/>
      <c r="N286" s="14">
        <v>969.28080455078987</v>
      </c>
    </row>
    <row r="287" spans="1:14">
      <c r="A287" s="3">
        <v>113363603</v>
      </c>
      <c r="B287" s="4" t="s">
        <v>324</v>
      </c>
      <c r="C287" s="4" t="s">
        <v>316</v>
      </c>
      <c r="D287" s="5">
        <v>1.0387603013167557E-3</v>
      </c>
      <c r="E287" s="9">
        <f t="shared" si="16"/>
        <v>3311567.8405978172</v>
      </c>
      <c r="F287" s="10">
        <v>1101.9202403104603</v>
      </c>
      <c r="G287" s="9">
        <f t="shared" si="17"/>
        <v>413945.98007472715</v>
      </c>
      <c r="H287" s="11">
        <f t="shared" si="18"/>
        <v>4445894.0896357149</v>
      </c>
      <c r="I287" s="12">
        <v>1479.3659437041313</v>
      </c>
      <c r="J287" s="11">
        <f t="shared" si="19"/>
        <v>555736.76120446436</v>
      </c>
      <c r="K287" s="13"/>
      <c r="L287" s="1"/>
      <c r="N287" s="14">
        <v>1101.9202403104603</v>
      </c>
    </row>
    <row r="288" spans="1:14">
      <c r="A288" s="3">
        <v>113364002</v>
      </c>
      <c r="B288" s="4" t="s">
        <v>325</v>
      </c>
      <c r="C288" s="4" t="s">
        <v>316</v>
      </c>
      <c r="D288" s="5">
        <v>1.7308105770424517E-2</v>
      </c>
      <c r="E288" s="9">
        <f t="shared" si="16"/>
        <v>55178241.196113355</v>
      </c>
      <c r="F288" s="10">
        <v>4812.1669897944757</v>
      </c>
      <c r="G288" s="9">
        <f t="shared" si="17"/>
        <v>6897280.1495141694</v>
      </c>
      <c r="H288" s="11">
        <f t="shared" si="18"/>
        <v>74078692.697416931</v>
      </c>
      <c r="I288" s="12">
        <v>6460.5002246927097</v>
      </c>
      <c r="J288" s="11">
        <f t="shared" si="19"/>
        <v>9259836.5871771164</v>
      </c>
      <c r="K288" s="13"/>
      <c r="L288" s="1"/>
      <c r="N288" s="14">
        <v>4812.1669897944757</v>
      </c>
    </row>
    <row r="289" spans="1:14">
      <c r="A289" s="3">
        <v>113364403</v>
      </c>
      <c r="B289" s="4" t="s">
        <v>326</v>
      </c>
      <c r="C289" s="4" t="s">
        <v>316</v>
      </c>
      <c r="D289" s="5">
        <v>8.8268233245377E-4</v>
      </c>
      <c r="E289" s="9">
        <f t="shared" si="16"/>
        <v>2813991.2758626188</v>
      </c>
      <c r="F289" s="10">
        <v>940.65601295081387</v>
      </c>
      <c r="G289" s="9">
        <f t="shared" si="17"/>
        <v>351748.90948282735</v>
      </c>
      <c r="H289" s="11">
        <f t="shared" si="18"/>
        <v>3777880.3829021356</v>
      </c>
      <c r="I289" s="12">
        <v>1262.8631541497753</v>
      </c>
      <c r="J289" s="11">
        <f t="shared" si="19"/>
        <v>472235.04786276695</v>
      </c>
      <c r="K289" s="13"/>
      <c r="L289" s="1"/>
      <c r="N289" s="14">
        <v>940.65601295081387</v>
      </c>
    </row>
    <row r="290" spans="1:14">
      <c r="A290" s="3">
        <v>113364503</v>
      </c>
      <c r="B290" s="4" t="s">
        <v>327</v>
      </c>
      <c r="C290" s="4" t="s">
        <v>316</v>
      </c>
      <c r="D290" s="5">
        <v>2.2243663752440864E-3</v>
      </c>
      <c r="E290" s="9">
        <f t="shared" si="16"/>
        <v>7091280.0042781476</v>
      </c>
      <c r="F290" s="10">
        <v>1207.7242941713805</v>
      </c>
      <c r="G290" s="9">
        <f t="shared" si="17"/>
        <v>886410.00053476845</v>
      </c>
      <c r="H290" s="11">
        <f t="shared" si="18"/>
        <v>9520288.0860446896</v>
      </c>
      <c r="I290" s="12">
        <v>1621.4115367169097</v>
      </c>
      <c r="J290" s="11">
        <f t="shared" si="19"/>
        <v>1190036.0107555862</v>
      </c>
      <c r="K290" s="13"/>
      <c r="L290" s="1"/>
      <c r="N290" s="14">
        <v>1207.7242941713805</v>
      </c>
    </row>
    <row r="291" spans="1:14">
      <c r="A291" s="3">
        <v>113365203</v>
      </c>
      <c r="B291" s="4" t="s">
        <v>328</v>
      </c>
      <c r="C291" s="4" t="s">
        <v>316</v>
      </c>
      <c r="D291" s="5">
        <v>1.7832546111661502E-3</v>
      </c>
      <c r="E291" s="9">
        <f t="shared" si="16"/>
        <v>5685015.700397687</v>
      </c>
      <c r="F291" s="10">
        <v>1111.1004985959689</v>
      </c>
      <c r="G291" s="9">
        <f t="shared" si="17"/>
        <v>710626.96254971088</v>
      </c>
      <c r="H291" s="11">
        <f t="shared" si="18"/>
        <v>7632329.7357911225</v>
      </c>
      <c r="I291" s="12">
        <v>1491.6907572116522</v>
      </c>
      <c r="J291" s="11">
        <f t="shared" si="19"/>
        <v>954041.21697389032</v>
      </c>
      <c r="K291" s="13"/>
      <c r="L291" s="1"/>
      <c r="N291" s="14">
        <v>1111.1004985959689</v>
      </c>
    </row>
    <row r="292" spans="1:14">
      <c r="A292" s="3">
        <v>113365303</v>
      </c>
      <c r="B292" s="4" t="s">
        <v>329</v>
      </c>
      <c r="C292" s="4" t="s">
        <v>316</v>
      </c>
      <c r="D292" s="5">
        <v>6.5670872777705616E-4</v>
      </c>
      <c r="E292" s="9">
        <f t="shared" si="16"/>
        <v>2093587.4241532551</v>
      </c>
      <c r="F292" s="10">
        <v>1221.6767369745317</v>
      </c>
      <c r="G292" s="9">
        <f t="shared" si="17"/>
        <v>261698.42801915688</v>
      </c>
      <c r="H292" s="11">
        <f t="shared" si="18"/>
        <v>2810713.3548858003</v>
      </c>
      <c r="I292" s="12">
        <v>1640.1431726006888</v>
      </c>
      <c r="J292" s="11">
        <f t="shared" si="19"/>
        <v>351339.16936072503</v>
      </c>
      <c r="K292" s="13"/>
      <c r="L292" s="1"/>
      <c r="N292" s="14">
        <v>1221.6767369745317</v>
      </c>
    </row>
    <row r="293" spans="1:14">
      <c r="A293" s="3">
        <v>113367003</v>
      </c>
      <c r="B293" s="4" t="s">
        <v>330</v>
      </c>
      <c r="C293" s="4" t="s">
        <v>316</v>
      </c>
      <c r="D293" s="5">
        <v>1.3899436859191199E-3</v>
      </c>
      <c r="E293" s="9">
        <f t="shared" si="16"/>
        <v>4431140.4707101546</v>
      </c>
      <c r="F293" s="10">
        <v>1219.5179632274162</v>
      </c>
      <c r="G293" s="9">
        <f t="shared" si="17"/>
        <v>553892.55883876933</v>
      </c>
      <c r="H293" s="11">
        <f t="shared" si="18"/>
        <v>5948958.9757338334</v>
      </c>
      <c r="I293" s="12">
        <v>1637.2449443580115</v>
      </c>
      <c r="J293" s="11">
        <f t="shared" si="19"/>
        <v>743619.87196672917</v>
      </c>
      <c r="K293" s="13"/>
      <c r="L293" s="1"/>
      <c r="N293" s="14">
        <v>1219.5179632274162</v>
      </c>
    </row>
    <row r="294" spans="1:14">
      <c r="A294" s="3">
        <v>113369003</v>
      </c>
      <c r="B294" s="4" t="s">
        <v>331</v>
      </c>
      <c r="C294" s="4" t="s">
        <v>316</v>
      </c>
      <c r="D294" s="5">
        <v>1.5404653670879479E-3</v>
      </c>
      <c r="E294" s="9">
        <f t="shared" si="16"/>
        <v>4911003.5902763782</v>
      </c>
      <c r="F294" s="10">
        <v>1175.8883422348274</v>
      </c>
      <c r="G294" s="9">
        <f t="shared" si="17"/>
        <v>613875.44878454728</v>
      </c>
      <c r="H294" s="11">
        <f t="shared" si="18"/>
        <v>6593191.7711364171</v>
      </c>
      <c r="I294" s="12">
        <v>1578.6706727619389</v>
      </c>
      <c r="J294" s="11">
        <f t="shared" si="19"/>
        <v>824148.97139205213</v>
      </c>
      <c r="K294" s="13"/>
      <c r="L294" s="1"/>
      <c r="N294" s="14">
        <v>1175.8883422348274</v>
      </c>
    </row>
    <row r="295" spans="1:14">
      <c r="A295" s="3">
        <v>104372003</v>
      </c>
      <c r="B295" s="4" t="s">
        <v>332</v>
      </c>
      <c r="C295" s="4" t="s">
        <v>333</v>
      </c>
      <c r="D295" s="5">
        <v>9.8771567162203784E-4</v>
      </c>
      <c r="E295" s="9">
        <f t="shared" si="16"/>
        <v>3148837.5611310564</v>
      </c>
      <c r="F295" s="10">
        <v>1660.1059808184636</v>
      </c>
      <c r="G295" s="9">
        <f t="shared" si="17"/>
        <v>393604.69514138205</v>
      </c>
      <c r="H295" s="11">
        <f t="shared" si="18"/>
        <v>4227423.0745423222</v>
      </c>
      <c r="I295" s="12">
        <v>2228.7495601954283</v>
      </c>
      <c r="J295" s="11">
        <f t="shared" si="19"/>
        <v>528427.88431779027</v>
      </c>
      <c r="K295" s="13"/>
      <c r="L295" s="1"/>
      <c r="N295" s="14">
        <v>1660.1059808184636</v>
      </c>
    </row>
    <row r="296" spans="1:14">
      <c r="A296" s="3">
        <v>104374003</v>
      </c>
      <c r="B296" s="4" t="s">
        <v>334</v>
      </c>
      <c r="C296" s="4" t="s">
        <v>333</v>
      </c>
      <c r="D296" s="5">
        <v>4.1664014870771728E-4</v>
      </c>
      <c r="E296" s="9">
        <f t="shared" si="16"/>
        <v>1328248.7940802027</v>
      </c>
      <c r="F296" s="10">
        <v>1049.0279702190326</v>
      </c>
      <c r="G296" s="9">
        <f t="shared" si="17"/>
        <v>166031.09926002534</v>
      </c>
      <c r="H296" s="11">
        <f t="shared" si="18"/>
        <v>1783219.83646903</v>
      </c>
      <c r="I296" s="12">
        <v>1408.3562460907965</v>
      </c>
      <c r="J296" s="11">
        <f t="shared" si="19"/>
        <v>222902.47955862875</v>
      </c>
      <c r="K296" s="13"/>
      <c r="L296" s="1"/>
      <c r="N296" s="14">
        <v>1049.0279702190326</v>
      </c>
    </row>
    <row r="297" spans="1:14">
      <c r="A297" s="3">
        <v>104375003</v>
      </c>
      <c r="B297" s="4" t="s">
        <v>335</v>
      </c>
      <c r="C297" s="4" t="s">
        <v>333</v>
      </c>
      <c r="D297" s="5">
        <v>6.1928555633156937E-4</v>
      </c>
      <c r="E297" s="9">
        <f t="shared" si="16"/>
        <v>1974282.3535850432</v>
      </c>
      <c r="F297" s="10">
        <v>1247.4133481845549</v>
      </c>
      <c r="G297" s="9">
        <f t="shared" si="17"/>
        <v>246785.2941981304</v>
      </c>
      <c r="H297" s="11">
        <f t="shared" si="18"/>
        <v>2650542.1810991168</v>
      </c>
      <c r="I297" s="12">
        <v>1674.695461176253</v>
      </c>
      <c r="J297" s="11">
        <f t="shared" si="19"/>
        <v>331317.7726373896</v>
      </c>
      <c r="K297" s="13"/>
      <c r="L297" s="1"/>
      <c r="N297" s="14">
        <v>1247.4133481845549</v>
      </c>
    </row>
    <row r="298" spans="1:14">
      <c r="A298" s="3">
        <v>104375203</v>
      </c>
      <c r="B298" s="4" t="s">
        <v>336</v>
      </c>
      <c r="C298" s="4" t="s">
        <v>333</v>
      </c>
      <c r="D298" s="5">
        <v>3.9044314178321053E-4</v>
      </c>
      <c r="E298" s="9">
        <f t="shared" si="16"/>
        <v>1244732.7360048753</v>
      </c>
      <c r="F298" s="10">
        <v>993.43294484415333</v>
      </c>
      <c r="G298" s="9">
        <f t="shared" si="17"/>
        <v>155591.59200060941</v>
      </c>
      <c r="H298" s="11">
        <f t="shared" si="18"/>
        <v>1671096.6468321411</v>
      </c>
      <c r="I298" s="12">
        <v>1333.7180062525019</v>
      </c>
      <c r="J298" s="11">
        <f t="shared" si="19"/>
        <v>208887.08085401764</v>
      </c>
      <c r="K298" s="13"/>
      <c r="L298" s="1"/>
      <c r="N298" s="14">
        <v>993.43294484415333</v>
      </c>
    </row>
    <row r="299" spans="1:14">
      <c r="A299" s="3">
        <v>104375302</v>
      </c>
      <c r="B299" s="4" t="s">
        <v>337</v>
      </c>
      <c r="C299" s="4" t="s">
        <v>333</v>
      </c>
      <c r="D299" s="5">
        <v>4.0423026225544128E-3</v>
      </c>
      <c r="E299" s="9">
        <f t="shared" si="16"/>
        <v>12886860.760703469</v>
      </c>
      <c r="F299" s="10">
        <v>3866.7430284013703</v>
      </c>
      <c r="G299" s="9">
        <f t="shared" si="17"/>
        <v>1610857.5950879336</v>
      </c>
      <c r="H299" s="11">
        <f t="shared" si="18"/>
        <v>17301055.224532887</v>
      </c>
      <c r="I299" s="12">
        <v>5191.235935243998</v>
      </c>
      <c r="J299" s="11">
        <f t="shared" si="19"/>
        <v>2162631.9030666109</v>
      </c>
      <c r="K299" s="13"/>
      <c r="L299" s="1"/>
      <c r="N299" s="14">
        <v>3866.7430284013703</v>
      </c>
    </row>
    <row r="300" spans="1:14">
      <c r="A300" s="3">
        <v>104376203</v>
      </c>
      <c r="B300" s="4" t="s">
        <v>338</v>
      </c>
      <c r="C300" s="4" t="s">
        <v>333</v>
      </c>
      <c r="D300" s="5">
        <v>4.8202232717776711E-4</v>
      </c>
      <c r="E300" s="9">
        <f t="shared" si="16"/>
        <v>1536687.1790427216</v>
      </c>
      <c r="F300" s="10">
        <v>1288.1825878399325</v>
      </c>
      <c r="G300" s="9">
        <f t="shared" si="17"/>
        <v>192085.8973803402</v>
      </c>
      <c r="H300" s="11">
        <f t="shared" si="18"/>
        <v>2063055.5603208432</v>
      </c>
      <c r="I300" s="12">
        <v>1729.4295721314022</v>
      </c>
      <c r="J300" s="11">
        <f t="shared" si="19"/>
        <v>257881.94504010541</v>
      </c>
      <c r="K300" s="13"/>
      <c r="L300" s="1"/>
      <c r="N300" s="14">
        <v>1288.1825878399325</v>
      </c>
    </row>
    <row r="301" spans="1:14">
      <c r="A301" s="3">
        <v>104377003</v>
      </c>
      <c r="B301" s="4" t="s">
        <v>339</v>
      </c>
      <c r="C301" s="4" t="s">
        <v>333</v>
      </c>
      <c r="D301" s="5">
        <v>4.7520561067417071E-4</v>
      </c>
      <c r="E301" s="9">
        <f t="shared" si="16"/>
        <v>1514955.4868292562</v>
      </c>
      <c r="F301" s="10">
        <v>1914.3816451899036</v>
      </c>
      <c r="G301" s="9">
        <f t="shared" si="17"/>
        <v>189369.43585365702</v>
      </c>
      <c r="H301" s="11">
        <f t="shared" si="18"/>
        <v>2033880.0136854507</v>
      </c>
      <c r="I301" s="12">
        <v>2570.1234132411505</v>
      </c>
      <c r="J301" s="11">
        <f t="shared" si="19"/>
        <v>254235.00171068133</v>
      </c>
      <c r="K301" s="13"/>
      <c r="L301" s="1"/>
      <c r="N301" s="14">
        <v>1914.3816451899036</v>
      </c>
    </row>
    <row r="302" spans="1:14">
      <c r="A302" s="3">
        <v>104378003</v>
      </c>
      <c r="B302" s="4" t="s">
        <v>340</v>
      </c>
      <c r="C302" s="4" t="s">
        <v>333</v>
      </c>
      <c r="D302" s="5">
        <v>4.9983939848078284E-4</v>
      </c>
      <c r="E302" s="9">
        <f t="shared" si="16"/>
        <v>1593488.0023567358</v>
      </c>
      <c r="F302" s="10">
        <v>1268.6370049565473</v>
      </c>
      <c r="G302" s="9">
        <f t="shared" si="17"/>
        <v>199186.00029459197</v>
      </c>
      <c r="H302" s="11">
        <f t="shared" si="18"/>
        <v>2139312.6254977505</v>
      </c>
      <c r="I302" s="12">
        <v>1703.1889527020144</v>
      </c>
      <c r="J302" s="11">
        <f t="shared" si="19"/>
        <v>267414.07818721881</v>
      </c>
      <c r="K302" s="13"/>
      <c r="L302" s="1"/>
      <c r="N302" s="14">
        <v>1268.6370049565473</v>
      </c>
    </row>
    <row r="303" spans="1:14">
      <c r="A303" s="3">
        <v>113380303</v>
      </c>
      <c r="B303" s="4" t="s">
        <v>341</v>
      </c>
      <c r="C303" s="4" t="s">
        <v>342</v>
      </c>
      <c r="D303" s="5">
        <v>5.6248072592140531E-4</v>
      </c>
      <c r="E303" s="9">
        <f t="shared" si="16"/>
        <v>1793188.5542374402</v>
      </c>
      <c r="F303" s="10">
        <v>1223.2871886505077</v>
      </c>
      <c r="G303" s="9">
        <f t="shared" si="17"/>
        <v>224148.56927968003</v>
      </c>
      <c r="H303" s="11">
        <f t="shared" si="18"/>
        <v>2407417.5069436147</v>
      </c>
      <c r="I303" s="12">
        <v>1642.3052595433414</v>
      </c>
      <c r="J303" s="11">
        <f t="shared" si="19"/>
        <v>300927.18836795184</v>
      </c>
      <c r="K303" s="13"/>
      <c r="L303" s="1"/>
      <c r="N303" s="14">
        <v>1223.2871886505077</v>
      </c>
    </row>
    <row r="304" spans="1:14">
      <c r="A304" s="3">
        <v>113381303</v>
      </c>
      <c r="B304" s="4" t="s">
        <v>343</v>
      </c>
      <c r="C304" s="4" t="s">
        <v>342</v>
      </c>
      <c r="D304" s="5">
        <v>1.4437620116936744E-3</v>
      </c>
      <c r="E304" s="9">
        <f t="shared" si="16"/>
        <v>4602713.2932794336</v>
      </c>
      <c r="F304" s="10">
        <v>986.93749705796552</v>
      </c>
      <c r="G304" s="9">
        <f t="shared" si="17"/>
        <v>575339.1616599292</v>
      </c>
      <c r="H304" s="11">
        <f t="shared" si="18"/>
        <v>6179301.4100489262</v>
      </c>
      <c r="I304" s="12">
        <v>1324.9976434780717</v>
      </c>
      <c r="J304" s="11">
        <f t="shared" si="19"/>
        <v>772412.67625611578</v>
      </c>
      <c r="K304" s="13"/>
      <c r="L304" s="1"/>
      <c r="N304" s="14">
        <v>986.93749705796552</v>
      </c>
    </row>
    <row r="305" spans="1:14">
      <c r="A305" s="3">
        <v>113382303</v>
      </c>
      <c r="B305" s="4" t="s">
        <v>344</v>
      </c>
      <c r="C305" s="4" t="s">
        <v>342</v>
      </c>
      <c r="D305" s="5">
        <v>9.6808083206045923E-4</v>
      </c>
      <c r="E305" s="9">
        <f t="shared" si="16"/>
        <v>3086241.6926087439</v>
      </c>
      <c r="F305" s="10">
        <v>1298.4472832596905</v>
      </c>
      <c r="G305" s="9">
        <f t="shared" si="17"/>
        <v>385780.21157609299</v>
      </c>
      <c r="H305" s="11">
        <f t="shared" si="18"/>
        <v>4143385.9612187655</v>
      </c>
      <c r="I305" s="12">
        <v>1743.2102799094966</v>
      </c>
      <c r="J305" s="11">
        <f t="shared" si="19"/>
        <v>517923.24515234568</v>
      </c>
      <c r="K305" s="13"/>
      <c r="L305" s="1"/>
      <c r="N305" s="14">
        <v>1298.4472832596905</v>
      </c>
    </row>
    <row r="306" spans="1:14">
      <c r="A306" s="3">
        <v>113384603</v>
      </c>
      <c r="B306" s="4" t="s">
        <v>345</v>
      </c>
      <c r="C306" s="4" t="s">
        <v>342</v>
      </c>
      <c r="D306" s="5">
        <v>6.6210978839443832E-3</v>
      </c>
      <c r="E306" s="9">
        <f t="shared" si="16"/>
        <v>21108060.054014694</v>
      </c>
      <c r="F306" s="10">
        <v>4219.3799588047304</v>
      </c>
      <c r="G306" s="9">
        <f t="shared" si="17"/>
        <v>2638507.5067518367</v>
      </c>
      <c r="H306" s="11">
        <f t="shared" si="18"/>
        <v>28338298.94328196</v>
      </c>
      <c r="I306" s="12">
        <v>5664.6631818332016</v>
      </c>
      <c r="J306" s="11">
        <f t="shared" si="19"/>
        <v>3542287.367910245</v>
      </c>
      <c r="K306" s="13"/>
      <c r="L306" s="1"/>
      <c r="N306" s="14">
        <v>4219.3799588047304</v>
      </c>
    </row>
    <row r="307" spans="1:14">
      <c r="A307" s="3">
        <v>113385003</v>
      </c>
      <c r="B307" s="4" t="s">
        <v>346</v>
      </c>
      <c r="C307" s="4" t="s">
        <v>342</v>
      </c>
      <c r="D307" s="5">
        <v>7.1142789748626038E-4</v>
      </c>
      <c r="E307" s="9">
        <f t="shared" si="16"/>
        <v>2268032.137186198</v>
      </c>
      <c r="F307" s="10">
        <v>984.24882967450731</v>
      </c>
      <c r="G307" s="9">
        <f t="shared" si="17"/>
        <v>283504.01714827475</v>
      </c>
      <c r="H307" s="11">
        <f t="shared" si="18"/>
        <v>3044911.4012411945</v>
      </c>
      <c r="I307" s="12">
        <v>1321.3880147449472</v>
      </c>
      <c r="J307" s="11">
        <f t="shared" si="19"/>
        <v>380613.92515514931</v>
      </c>
      <c r="K307" s="13"/>
      <c r="L307" s="1"/>
      <c r="N307" s="14">
        <v>984.24882967450731</v>
      </c>
    </row>
    <row r="308" spans="1:14">
      <c r="A308" s="3">
        <v>113385303</v>
      </c>
      <c r="B308" s="4" t="s">
        <v>347</v>
      </c>
      <c r="C308" s="4" t="s">
        <v>342</v>
      </c>
      <c r="D308" s="5">
        <v>1.1748370030245398E-3</v>
      </c>
      <c r="E308" s="9">
        <f t="shared" si="16"/>
        <v>3745380.3656422328</v>
      </c>
      <c r="F308" s="10">
        <v>1081.0541951877431</v>
      </c>
      <c r="G308" s="9">
        <f t="shared" si="17"/>
        <v>468172.5457052791</v>
      </c>
      <c r="H308" s="11">
        <f t="shared" si="18"/>
        <v>5028302.3729450302</v>
      </c>
      <c r="I308" s="12">
        <v>1451.3525581566939</v>
      </c>
      <c r="J308" s="11">
        <f t="shared" si="19"/>
        <v>628537.79661812878</v>
      </c>
      <c r="K308" s="13"/>
      <c r="L308" s="1"/>
      <c r="N308" s="14">
        <v>1081.0541951877431</v>
      </c>
    </row>
    <row r="309" spans="1:14">
      <c r="A309" s="3">
        <v>121390302</v>
      </c>
      <c r="B309" s="4" t="s">
        <v>348</v>
      </c>
      <c r="C309" s="4" t="s">
        <v>349</v>
      </c>
      <c r="D309" s="5">
        <v>2.8067565390339257E-2</v>
      </c>
      <c r="E309" s="9">
        <f t="shared" si="16"/>
        <v>89479398.464401543</v>
      </c>
      <c r="F309" s="10">
        <v>4628.8646967960231</v>
      </c>
      <c r="G309" s="9">
        <f t="shared" si="17"/>
        <v>11184924.808050193</v>
      </c>
      <c r="H309" s="11">
        <f t="shared" si="18"/>
        <v>120129179.87065202</v>
      </c>
      <c r="I309" s="12">
        <v>6214.4105716082131</v>
      </c>
      <c r="J309" s="11">
        <f t="shared" si="19"/>
        <v>15016147.483831502</v>
      </c>
      <c r="K309" s="13"/>
      <c r="L309" s="1"/>
      <c r="N309" s="14">
        <v>4628.8646967960231</v>
      </c>
    </row>
    <row r="310" spans="1:14">
      <c r="A310" s="3">
        <v>121391303</v>
      </c>
      <c r="B310" s="4" t="s">
        <v>350</v>
      </c>
      <c r="C310" s="4" t="s">
        <v>349</v>
      </c>
      <c r="D310" s="5">
        <v>8.3877910627137722E-4</v>
      </c>
      <c r="E310" s="9">
        <f t="shared" si="16"/>
        <v>2674027.7907931507</v>
      </c>
      <c r="F310" s="10">
        <v>1725.3695670897569</v>
      </c>
      <c r="G310" s="9">
        <f t="shared" si="17"/>
        <v>334253.47384914383</v>
      </c>
      <c r="H310" s="11">
        <f t="shared" si="18"/>
        <v>3589974.5748414947</v>
      </c>
      <c r="I310" s="12">
        <v>2316.3681766449686</v>
      </c>
      <c r="J310" s="11">
        <f t="shared" si="19"/>
        <v>448746.82185518683</v>
      </c>
      <c r="K310" s="13"/>
      <c r="L310" s="1"/>
      <c r="N310" s="14">
        <v>1725.3695670897569</v>
      </c>
    </row>
    <row r="311" spans="1:14">
      <c r="A311" s="3">
        <v>121392303</v>
      </c>
      <c r="B311" s="4" t="s">
        <v>351</v>
      </c>
      <c r="C311" s="4" t="s">
        <v>349</v>
      </c>
      <c r="D311" s="5">
        <v>2.5835057890361028E-3</v>
      </c>
      <c r="E311" s="9">
        <f t="shared" si="16"/>
        <v>8236216.4554470954</v>
      </c>
      <c r="F311" s="10">
        <v>1005.3052326552903</v>
      </c>
      <c r="G311" s="9">
        <f t="shared" si="17"/>
        <v>1029527.0569308869</v>
      </c>
      <c r="H311" s="11">
        <f t="shared" si="18"/>
        <v>11057404.77707452</v>
      </c>
      <c r="I311" s="12">
        <v>1349.6569622850195</v>
      </c>
      <c r="J311" s="11">
        <f t="shared" si="19"/>
        <v>1382175.5971343149</v>
      </c>
      <c r="K311" s="13"/>
      <c r="L311" s="1"/>
      <c r="N311" s="14">
        <v>1005.3052326552903</v>
      </c>
    </row>
    <row r="312" spans="1:14">
      <c r="A312" s="3">
        <v>121394503</v>
      </c>
      <c r="B312" s="4" t="s">
        <v>352</v>
      </c>
      <c r="C312" s="4" t="s">
        <v>349</v>
      </c>
      <c r="D312" s="5">
        <v>6.7017690912437959E-4</v>
      </c>
      <c r="E312" s="9">
        <f t="shared" si="16"/>
        <v>2136523.9862885224</v>
      </c>
      <c r="F312" s="10">
        <v>1250.4010346570653</v>
      </c>
      <c r="G312" s="9">
        <f t="shared" si="17"/>
        <v>267065.4982860653</v>
      </c>
      <c r="H312" s="11">
        <f t="shared" si="18"/>
        <v>2868357.1710523446</v>
      </c>
      <c r="I312" s="12">
        <v>1678.7065333539017</v>
      </c>
      <c r="J312" s="11">
        <f t="shared" si="19"/>
        <v>358544.64638154308</v>
      </c>
      <c r="K312" s="13"/>
      <c r="L312" s="1"/>
      <c r="N312" s="14">
        <v>1250.4010346570653</v>
      </c>
    </row>
    <row r="313" spans="1:14">
      <c r="A313" s="3">
        <v>121394603</v>
      </c>
      <c r="B313" s="4" t="s">
        <v>353</v>
      </c>
      <c r="C313" s="4" t="s">
        <v>349</v>
      </c>
      <c r="D313" s="5">
        <v>5.6619974360832019E-4</v>
      </c>
      <c r="E313" s="9">
        <f t="shared" si="16"/>
        <v>1805044.7826233248</v>
      </c>
      <c r="F313" s="10">
        <v>809.27816985871152</v>
      </c>
      <c r="G313" s="9">
        <f t="shared" si="17"/>
        <v>225630.5978279156</v>
      </c>
      <c r="H313" s="11">
        <f t="shared" si="18"/>
        <v>2423334.9026436103</v>
      </c>
      <c r="I313" s="12">
        <v>1086.4838666860994</v>
      </c>
      <c r="J313" s="11">
        <f t="shared" si="19"/>
        <v>302916.86283045128</v>
      </c>
      <c r="K313" s="13"/>
      <c r="L313" s="1"/>
      <c r="N313" s="14">
        <v>809.27816985871152</v>
      </c>
    </row>
    <row r="314" spans="1:14">
      <c r="A314" s="3">
        <v>121395103</v>
      </c>
      <c r="B314" s="4" t="s">
        <v>354</v>
      </c>
      <c r="C314" s="4" t="s">
        <v>349</v>
      </c>
      <c r="D314" s="5">
        <v>2.6858372806723035E-3</v>
      </c>
      <c r="E314" s="9">
        <f t="shared" si="16"/>
        <v>8562449.2507833038</v>
      </c>
      <c r="F314" s="10">
        <v>936.08655567119354</v>
      </c>
      <c r="G314" s="9">
        <f t="shared" si="17"/>
        <v>1070306.156347913</v>
      </c>
      <c r="H314" s="11">
        <f t="shared" si="18"/>
        <v>11495383.561277458</v>
      </c>
      <c r="I314" s="12">
        <v>1256.728500085542</v>
      </c>
      <c r="J314" s="11">
        <f t="shared" si="19"/>
        <v>1436922.9451596823</v>
      </c>
      <c r="K314" s="13"/>
      <c r="L314" s="1"/>
      <c r="N314" s="14">
        <v>936.08655567119354</v>
      </c>
    </row>
    <row r="315" spans="1:14">
      <c r="A315" s="3">
        <v>121395603</v>
      </c>
      <c r="B315" s="4" t="s">
        <v>355</v>
      </c>
      <c r="C315" s="4" t="s">
        <v>349</v>
      </c>
      <c r="D315" s="5">
        <v>4.7883704155999538E-4</v>
      </c>
      <c r="E315" s="9">
        <f t="shared" si="16"/>
        <v>1526532.4884932654</v>
      </c>
      <c r="F315" s="10">
        <v>954.68724166817196</v>
      </c>
      <c r="G315" s="9">
        <f t="shared" si="17"/>
        <v>190816.56106165817</v>
      </c>
      <c r="H315" s="11">
        <f t="shared" si="18"/>
        <v>2049422.5378767801</v>
      </c>
      <c r="I315" s="12">
        <v>1281.7005628418367</v>
      </c>
      <c r="J315" s="11">
        <f t="shared" si="19"/>
        <v>256177.81723459752</v>
      </c>
      <c r="K315" s="13"/>
      <c r="L315" s="1"/>
      <c r="N315" s="14">
        <v>954.68724166817196</v>
      </c>
    </row>
    <row r="316" spans="1:14">
      <c r="A316" s="3">
        <v>121395703</v>
      </c>
      <c r="B316" s="4" t="s">
        <v>356</v>
      </c>
      <c r="C316" s="4" t="s">
        <v>349</v>
      </c>
      <c r="D316" s="5">
        <v>8.5152161728623097E-4</v>
      </c>
      <c r="E316" s="9">
        <f t="shared" si="16"/>
        <v>2714650.9159085043</v>
      </c>
      <c r="F316" s="10">
        <v>863.62949694939061</v>
      </c>
      <c r="G316" s="9">
        <f t="shared" si="17"/>
        <v>339331.36448856303</v>
      </c>
      <c r="H316" s="11">
        <f t="shared" si="18"/>
        <v>3644512.5219850685</v>
      </c>
      <c r="I316" s="12">
        <v>1159.452398664803</v>
      </c>
      <c r="J316" s="11">
        <f t="shared" si="19"/>
        <v>455564.06524813356</v>
      </c>
      <c r="K316" s="13"/>
      <c r="L316" s="1"/>
      <c r="N316" s="14">
        <v>863.62949694939061</v>
      </c>
    </row>
    <row r="317" spans="1:14">
      <c r="A317" s="3">
        <v>121397803</v>
      </c>
      <c r="B317" s="4" t="s">
        <v>357</v>
      </c>
      <c r="C317" s="4" t="s">
        <v>349</v>
      </c>
      <c r="D317" s="5">
        <v>1.9775060555948993E-3</v>
      </c>
      <c r="E317" s="9">
        <f t="shared" si="16"/>
        <v>6304289.3052365389</v>
      </c>
      <c r="F317" s="10">
        <v>1456.5991507650813</v>
      </c>
      <c r="G317" s="9">
        <f t="shared" si="17"/>
        <v>788036.16315456736</v>
      </c>
      <c r="H317" s="11">
        <f t="shared" si="18"/>
        <v>8463725.9179461692</v>
      </c>
      <c r="I317" s="12">
        <v>1955.5346189694317</v>
      </c>
      <c r="J317" s="11">
        <f t="shared" si="19"/>
        <v>1057965.7397432711</v>
      </c>
      <c r="K317" s="13"/>
      <c r="L317" s="1"/>
      <c r="N317" s="14">
        <v>1456.5991507650813</v>
      </c>
    </row>
    <row r="318" spans="1:14">
      <c r="A318" s="3">
        <v>118401403</v>
      </c>
      <c r="B318" s="4" t="s">
        <v>358</v>
      </c>
      <c r="C318" s="4" t="s">
        <v>359</v>
      </c>
      <c r="D318" s="5">
        <v>5.7913282434273339E-4</v>
      </c>
      <c r="E318" s="9">
        <f t="shared" si="16"/>
        <v>1846275.4440046342</v>
      </c>
      <c r="F318" s="10">
        <v>633.8083362557519</v>
      </c>
      <c r="G318" s="9">
        <f t="shared" si="17"/>
        <v>230784.43050057927</v>
      </c>
      <c r="H318" s="11">
        <f t="shared" si="18"/>
        <v>2478688.4881868991</v>
      </c>
      <c r="I318" s="12">
        <v>850.90956059429686</v>
      </c>
      <c r="J318" s="11">
        <f t="shared" si="19"/>
        <v>309836.06102336239</v>
      </c>
      <c r="K318" s="13"/>
      <c r="L318" s="1"/>
      <c r="N318" s="14">
        <v>633.8083362557519</v>
      </c>
    </row>
    <row r="319" spans="1:14">
      <c r="A319" s="3">
        <v>118401603</v>
      </c>
      <c r="B319" s="4" t="s">
        <v>360</v>
      </c>
      <c r="C319" s="4" t="s">
        <v>359</v>
      </c>
      <c r="D319" s="5">
        <v>7.3056013934939584E-4</v>
      </c>
      <c r="E319" s="9">
        <f t="shared" si="16"/>
        <v>2329025.7242458737</v>
      </c>
      <c r="F319" s="10">
        <v>877.63271805988177</v>
      </c>
      <c r="G319" s="9">
        <f t="shared" si="17"/>
        <v>291128.21553073422</v>
      </c>
      <c r="H319" s="11">
        <f t="shared" si="18"/>
        <v>3126797.3964154143</v>
      </c>
      <c r="I319" s="12">
        <v>1178.2522061782604</v>
      </c>
      <c r="J319" s="11">
        <f t="shared" si="19"/>
        <v>390849.67455192679</v>
      </c>
      <c r="K319" s="13"/>
      <c r="L319" s="1"/>
      <c r="N319" s="14">
        <v>877.63271805988177</v>
      </c>
    </row>
    <row r="320" spans="1:14">
      <c r="A320" s="3">
        <v>118402603</v>
      </c>
      <c r="B320" s="4" t="s">
        <v>361</v>
      </c>
      <c r="C320" s="4" t="s">
        <v>359</v>
      </c>
      <c r="D320" s="5">
        <v>1.7700987999336524E-3</v>
      </c>
      <c r="E320" s="9">
        <f t="shared" si="16"/>
        <v>5643074.9741884843</v>
      </c>
      <c r="F320" s="10">
        <v>2335.6441019824292</v>
      </c>
      <c r="G320" s="9">
        <f t="shared" si="17"/>
        <v>705384.37177356053</v>
      </c>
      <c r="H320" s="11">
        <f t="shared" si="18"/>
        <v>7576022.8637160324</v>
      </c>
      <c r="I320" s="12">
        <v>3135.6827968898356</v>
      </c>
      <c r="J320" s="11">
        <f t="shared" si="19"/>
        <v>947002.85796450404</v>
      </c>
      <c r="K320" s="13"/>
      <c r="L320" s="1"/>
      <c r="N320" s="14">
        <v>2335.6441019824292</v>
      </c>
    </row>
    <row r="321" spans="1:14">
      <c r="A321" s="3">
        <v>118403003</v>
      </c>
      <c r="B321" s="4" t="s">
        <v>362</v>
      </c>
      <c r="C321" s="4" t="s">
        <v>359</v>
      </c>
      <c r="D321" s="5">
        <v>1.5899478040725965E-3</v>
      </c>
      <c r="E321" s="9">
        <f t="shared" si="16"/>
        <v>5068753.5993834371</v>
      </c>
      <c r="F321" s="10">
        <v>2425.8816679732818</v>
      </c>
      <c r="G321" s="9">
        <f t="shared" si="17"/>
        <v>633594.19992292963</v>
      </c>
      <c r="H321" s="11">
        <f t="shared" si="18"/>
        <v>6804976.6014307132</v>
      </c>
      <c r="I321" s="12">
        <v>3256.8298428248577</v>
      </c>
      <c r="J321" s="11">
        <f t="shared" si="19"/>
        <v>850622.07517883915</v>
      </c>
      <c r="K321" s="13"/>
      <c r="L321" s="1"/>
      <c r="N321" s="14">
        <v>2425.8816679732818</v>
      </c>
    </row>
    <row r="322" spans="1:14">
      <c r="A322" s="3">
        <v>118403302</v>
      </c>
      <c r="B322" s="4" t="s">
        <v>363</v>
      </c>
      <c r="C322" s="4" t="s">
        <v>359</v>
      </c>
      <c r="D322" s="5">
        <v>9.1750701563519509E-3</v>
      </c>
      <c r="E322" s="9">
        <f t="shared" si="16"/>
        <v>29250123.658450019</v>
      </c>
      <c r="F322" s="10">
        <v>2681.7736211639012</v>
      </c>
      <c r="G322" s="9">
        <f t="shared" si="17"/>
        <v>3656265.4573062523</v>
      </c>
      <c r="H322" s="11">
        <f t="shared" si="18"/>
        <v>39269300.269186348</v>
      </c>
      <c r="I322" s="12">
        <v>3600.3736193793907</v>
      </c>
      <c r="J322" s="11">
        <f t="shared" si="19"/>
        <v>4908662.5336482935</v>
      </c>
      <c r="K322" s="13"/>
      <c r="L322" s="1"/>
      <c r="N322" s="14">
        <v>2681.7736211639012</v>
      </c>
    </row>
    <row r="323" spans="1:14">
      <c r="A323" s="3">
        <v>118403903</v>
      </c>
      <c r="B323" s="4" t="s">
        <v>364</v>
      </c>
      <c r="C323" s="4" t="s">
        <v>359</v>
      </c>
      <c r="D323" s="5">
        <v>6.0452102190092303E-4</v>
      </c>
      <c r="E323" s="9">
        <f t="shared" ref="E323:E386" si="20">D323*B$503</f>
        <v>1927213.0178201427</v>
      </c>
      <c r="F323" s="10">
        <v>969.99880100871883</v>
      </c>
      <c r="G323" s="9">
        <f t="shared" ref="G323:G386" si="21">E323/8</f>
        <v>240901.62722751783</v>
      </c>
      <c r="H323" s="11">
        <f t="shared" ref="H323:H386" si="22">D323*B$504</f>
        <v>2587349.9737359504</v>
      </c>
      <c r="I323" s="12">
        <v>1302.2568595725584</v>
      </c>
      <c r="J323" s="11">
        <f t="shared" ref="J323:J386" si="23">H323/8</f>
        <v>323418.7467169938</v>
      </c>
      <c r="K323" s="13"/>
      <c r="L323" s="1"/>
      <c r="N323" s="14">
        <v>969.99880100871883</v>
      </c>
    </row>
    <row r="324" spans="1:14">
      <c r="A324" s="3">
        <v>118406003</v>
      </c>
      <c r="B324" s="4" t="s">
        <v>365</v>
      </c>
      <c r="C324" s="4" t="s">
        <v>359</v>
      </c>
      <c r="D324" s="5">
        <v>4.3990778769888774E-4</v>
      </c>
      <c r="E324" s="9">
        <f t="shared" si="20"/>
        <v>1402426.027184054</v>
      </c>
      <c r="F324" s="10">
        <v>1242.2546780189969</v>
      </c>
      <c r="G324" s="9">
        <f t="shared" si="21"/>
        <v>175303.25339800675</v>
      </c>
      <c r="H324" s="11">
        <f t="shared" si="22"/>
        <v>1882805.3313512395</v>
      </c>
      <c r="I324" s="12">
        <v>1667.7697684822165</v>
      </c>
      <c r="J324" s="11">
        <f t="shared" si="23"/>
        <v>235350.66641890493</v>
      </c>
      <c r="K324" s="13"/>
      <c r="L324" s="1"/>
      <c r="N324" s="14">
        <v>1242.2546780189969</v>
      </c>
    </row>
    <row r="325" spans="1:14">
      <c r="A325" s="3">
        <v>118406602</v>
      </c>
      <c r="B325" s="4" t="s">
        <v>366</v>
      </c>
      <c r="C325" s="4" t="s">
        <v>359</v>
      </c>
      <c r="D325" s="5">
        <v>1.7146207727056278E-3</v>
      </c>
      <c r="E325" s="9">
        <f t="shared" si="20"/>
        <v>5466211.0233855415</v>
      </c>
      <c r="F325" s="10">
        <v>1577.8492555112302</v>
      </c>
      <c r="G325" s="9">
        <f t="shared" si="21"/>
        <v>683276.37792319269</v>
      </c>
      <c r="H325" s="11">
        <f t="shared" si="22"/>
        <v>7338576.9071800867</v>
      </c>
      <c r="I325" s="12">
        <v>2118.3170682522159</v>
      </c>
      <c r="J325" s="11">
        <f t="shared" si="23"/>
        <v>917322.11339751084</v>
      </c>
      <c r="K325" s="13"/>
      <c r="L325" s="1"/>
      <c r="N325" s="14">
        <v>1577.8492555112302</v>
      </c>
    </row>
    <row r="326" spans="1:14">
      <c r="A326" s="3">
        <v>118408852</v>
      </c>
      <c r="B326" s="4" t="s">
        <v>367</v>
      </c>
      <c r="C326" s="4" t="s">
        <v>359</v>
      </c>
      <c r="D326" s="5">
        <v>8.892630435847414E-3</v>
      </c>
      <c r="E326" s="9">
        <f t="shared" si="20"/>
        <v>28349705.829481557</v>
      </c>
      <c r="F326" s="10">
        <v>3826.9268647764047</v>
      </c>
      <c r="G326" s="9">
        <f t="shared" si="21"/>
        <v>3543713.2286851946</v>
      </c>
      <c r="H326" s="11">
        <f t="shared" si="22"/>
        <v>38060458.265426934</v>
      </c>
      <c r="I326" s="12">
        <v>5137.7813617449856</v>
      </c>
      <c r="J326" s="11">
        <f t="shared" si="23"/>
        <v>4757557.2831783667</v>
      </c>
      <c r="K326" s="13"/>
      <c r="L326" s="1"/>
      <c r="N326" s="14">
        <v>3826.9268647764047</v>
      </c>
    </row>
    <row r="327" spans="1:14">
      <c r="A327" s="3">
        <v>118409203</v>
      </c>
      <c r="B327" s="4" t="s">
        <v>368</v>
      </c>
      <c r="C327" s="4" t="s">
        <v>359</v>
      </c>
      <c r="D327" s="5">
        <v>1.0448985622478451E-3</v>
      </c>
      <c r="E327" s="9">
        <f t="shared" si="20"/>
        <v>3331136.6164461304</v>
      </c>
      <c r="F327" s="10">
        <v>1369.5958959224351</v>
      </c>
      <c r="G327" s="9">
        <f t="shared" si="21"/>
        <v>416392.07705576631</v>
      </c>
      <c r="H327" s="11">
        <f t="shared" si="22"/>
        <v>4472165.846420777</v>
      </c>
      <c r="I327" s="12">
        <v>1838.7297473488147</v>
      </c>
      <c r="J327" s="11">
        <f t="shared" si="23"/>
        <v>559020.73080259713</v>
      </c>
      <c r="K327" s="13"/>
      <c r="L327" s="1"/>
      <c r="N327" s="14">
        <v>1369.5958959224351</v>
      </c>
    </row>
    <row r="328" spans="1:14">
      <c r="A328" s="3">
        <v>118409302</v>
      </c>
      <c r="B328" s="4" t="s">
        <v>369</v>
      </c>
      <c r="C328" s="4" t="s">
        <v>359</v>
      </c>
      <c r="D328" s="5">
        <v>3.4401088093293304E-3</v>
      </c>
      <c r="E328" s="9">
        <f t="shared" si="20"/>
        <v>10967066.884141905</v>
      </c>
      <c r="F328" s="10">
        <v>2087.2555590929155</v>
      </c>
      <c r="G328" s="9">
        <f t="shared" si="21"/>
        <v>1370883.3605177382</v>
      </c>
      <c r="H328" s="11">
        <f t="shared" si="22"/>
        <v>14723665.703929534</v>
      </c>
      <c r="I328" s="12">
        <v>2802.2126075651436</v>
      </c>
      <c r="J328" s="11">
        <f t="shared" si="23"/>
        <v>1840458.2129911918</v>
      </c>
      <c r="K328" s="13"/>
      <c r="L328" s="1"/>
      <c r="N328" s="14">
        <v>2087.2555590929155</v>
      </c>
    </row>
    <row r="329" spans="1:14">
      <c r="A329" s="3">
        <v>117412003</v>
      </c>
      <c r="B329" s="4" t="s">
        <v>370</v>
      </c>
      <c r="C329" s="4" t="s">
        <v>371</v>
      </c>
      <c r="D329" s="5">
        <v>6.030826824017703E-4</v>
      </c>
      <c r="E329" s="9">
        <f t="shared" si="20"/>
        <v>1922627.5914968436</v>
      </c>
      <c r="F329" s="10">
        <v>1186.2323451271104</v>
      </c>
      <c r="G329" s="9">
        <f t="shared" si="21"/>
        <v>240328.44893710545</v>
      </c>
      <c r="H329" s="11">
        <f t="shared" si="22"/>
        <v>2581193.8806795767</v>
      </c>
      <c r="I329" s="12">
        <v>1592.5578535583538</v>
      </c>
      <c r="J329" s="11">
        <f t="shared" si="23"/>
        <v>322649.23508494708</v>
      </c>
      <c r="K329" s="13"/>
      <c r="L329" s="1"/>
      <c r="N329" s="14">
        <v>1186.2323451271104</v>
      </c>
    </row>
    <row r="330" spans="1:14">
      <c r="A330" s="3">
        <v>117414003</v>
      </c>
      <c r="B330" s="4" t="s">
        <v>372</v>
      </c>
      <c r="C330" s="4" t="s">
        <v>371</v>
      </c>
      <c r="D330" s="5">
        <v>1.062759426951406E-3</v>
      </c>
      <c r="E330" s="9">
        <f t="shared" si="20"/>
        <v>3388077.0531210825</v>
      </c>
      <c r="F330" s="10">
        <v>1283.3323812550927</v>
      </c>
      <c r="G330" s="9">
        <f t="shared" si="21"/>
        <v>423509.63164013531</v>
      </c>
      <c r="H330" s="11">
        <f t="shared" si="22"/>
        <v>4548610.3473520176</v>
      </c>
      <c r="I330" s="12">
        <v>1722.9180024378284</v>
      </c>
      <c r="J330" s="11">
        <f t="shared" si="23"/>
        <v>568576.29341900221</v>
      </c>
      <c r="K330" s="13"/>
      <c r="L330" s="1"/>
      <c r="N330" s="14">
        <v>1283.3323812550927</v>
      </c>
    </row>
    <row r="331" spans="1:14">
      <c r="A331" s="3">
        <v>117414203</v>
      </c>
      <c r="B331" s="4" t="s">
        <v>373</v>
      </c>
      <c r="C331" s="4" t="s">
        <v>371</v>
      </c>
      <c r="D331" s="5">
        <v>7.8093999890927715E-4</v>
      </c>
      <c r="E331" s="9">
        <f t="shared" si="20"/>
        <v>2489636.7165227756</v>
      </c>
      <c r="F331" s="10">
        <v>1600.971215303387</v>
      </c>
      <c r="G331" s="9">
        <f t="shared" si="21"/>
        <v>311204.58956534695</v>
      </c>
      <c r="H331" s="11">
        <f t="shared" si="22"/>
        <v>3342423.1953317062</v>
      </c>
      <c r="I331" s="12">
        <v>2149.3590970823388</v>
      </c>
      <c r="J331" s="11">
        <f t="shared" si="23"/>
        <v>417802.89941646327</v>
      </c>
      <c r="K331" s="13"/>
      <c r="L331" s="1"/>
      <c r="N331" s="14">
        <v>1600.971215303387</v>
      </c>
    </row>
    <row r="332" spans="1:14">
      <c r="A332" s="3">
        <v>117415004</v>
      </c>
      <c r="B332" s="4" t="s">
        <v>374</v>
      </c>
      <c r="C332" s="4" t="s">
        <v>371</v>
      </c>
      <c r="D332" s="5">
        <v>4.7857736038020067E-4</v>
      </c>
      <c r="E332" s="9">
        <f t="shared" si="20"/>
        <v>1525704.6248920797</v>
      </c>
      <c r="F332" s="10">
        <v>1748.3459976119798</v>
      </c>
      <c r="G332" s="9">
        <f t="shared" si="21"/>
        <v>190713.07811150997</v>
      </c>
      <c r="H332" s="11">
        <f t="shared" si="22"/>
        <v>2048311.1024272589</v>
      </c>
      <c r="I332" s="12">
        <v>2347.2148274088058</v>
      </c>
      <c r="J332" s="11">
        <f t="shared" si="23"/>
        <v>256038.88780340736</v>
      </c>
      <c r="K332" s="13"/>
      <c r="L332" s="1"/>
      <c r="N332" s="14">
        <v>1748.3459976119798</v>
      </c>
    </row>
    <row r="333" spans="1:14">
      <c r="A333" s="3">
        <v>117415103</v>
      </c>
      <c r="B333" s="4" t="s">
        <v>375</v>
      </c>
      <c r="C333" s="4" t="s">
        <v>371</v>
      </c>
      <c r="D333" s="5">
        <v>8.0283533063805438E-4</v>
      </c>
      <c r="E333" s="9">
        <f t="shared" si="20"/>
        <v>2559439.0340741174</v>
      </c>
      <c r="F333" s="10">
        <v>1278.521542351875</v>
      </c>
      <c r="G333" s="9">
        <f t="shared" si="21"/>
        <v>319929.87925926468</v>
      </c>
      <c r="H333" s="11">
        <f t="shared" si="22"/>
        <v>3436135.2151308726</v>
      </c>
      <c r="I333" s="12">
        <v>1716.4592852151895</v>
      </c>
      <c r="J333" s="11">
        <f t="shared" si="23"/>
        <v>429516.90189135907</v>
      </c>
      <c r="K333" s="13"/>
      <c r="L333" s="1"/>
      <c r="N333" s="14">
        <v>1278.521542351875</v>
      </c>
    </row>
    <row r="334" spans="1:14">
      <c r="A334" s="3">
        <v>117415303</v>
      </c>
      <c r="B334" s="4" t="s">
        <v>376</v>
      </c>
      <c r="C334" s="4" t="s">
        <v>371</v>
      </c>
      <c r="D334" s="5">
        <v>4.6564017401448649E-4</v>
      </c>
      <c r="E334" s="9">
        <f t="shared" si="20"/>
        <v>1484460.874758183</v>
      </c>
      <c r="F334" s="10">
        <v>1383.7295171017286</v>
      </c>
      <c r="G334" s="9">
        <f t="shared" si="21"/>
        <v>185557.60934477288</v>
      </c>
      <c r="H334" s="11">
        <f t="shared" si="22"/>
        <v>1992939.9447820021</v>
      </c>
      <c r="I334" s="12">
        <v>1857.7046214540142</v>
      </c>
      <c r="J334" s="11">
        <f t="shared" si="23"/>
        <v>249117.49309775027</v>
      </c>
      <c r="K334" s="13"/>
      <c r="L334" s="1"/>
      <c r="N334" s="14">
        <v>1383.7295171017286</v>
      </c>
    </row>
    <row r="335" spans="1:14">
      <c r="A335" s="3">
        <v>117416103</v>
      </c>
      <c r="B335" s="4" t="s">
        <v>377</v>
      </c>
      <c r="C335" s="4" t="s">
        <v>371</v>
      </c>
      <c r="D335" s="5">
        <v>6.854447255253528E-4</v>
      </c>
      <c r="E335" s="9">
        <f t="shared" si="20"/>
        <v>2185197.7849748246</v>
      </c>
      <c r="F335" s="10">
        <v>1619.985013696215</v>
      </c>
      <c r="G335" s="9">
        <f t="shared" si="21"/>
        <v>273149.72312185308</v>
      </c>
      <c r="H335" s="11">
        <f t="shared" si="22"/>
        <v>2933703.4252485102</v>
      </c>
      <c r="I335" s="12">
        <v>2174.885777484254</v>
      </c>
      <c r="J335" s="11">
        <f t="shared" si="23"/>
        <v>366712.92815606378</v>
      </c>
      <c r="K335" s="13"/>
      <c r="L335" s="1"/>
      <c r="N335" s="14">
        <v>1619.985013696215</v>
      </c>
    </row>
    <row r="336" spans="1:14">
      <c r="A336" s="3">
        <v>117417202</v>
      </c>
      <c r="B336" s="4" t="s">
        <v>378</v>
      </c>
      <c r="C336" s="4" t="s">
        <v>371</v>
      </c>
      <c r="D336" s="5">
        <v>4.7598201976680327E-3</v>
      </c>
      <c r="E336" s="9">
        <f t="shared" si="20"/>
        <v>15174306.790165689</v>
      </c>
      <c r="F336" s="10">
        <v>2961.6019866505553</v>
      </c>
      <c r="G336" s="9">
        <f t="shared" si="21"/>
        <v>1896788.3487707111</v>
      </c>
      <c r="H336" s="11">
        <f t="shared" si="22"/>
        <v>20372030.44601918</v>
      </c>
      <c r="I336" s="12">
        <v>3976.0528553526901</v>
      </c>
      <c r="J336" s="11">
        <f t="shared" si="23"/>
        <v>2546503.8057523975</v>
      </c>
      <c r="K336" s="13"/>
      <c r="L336" s="1"/>
      <c r="N336" s="14">
        <v>2961.6019866505553</v>
      </c>
    </row>
    <row r="337" spans="1:14">
      <c r="A337" s="3">
        <v>109420803</v>
      </c>
      <c r="B337" s="4" t="s">
        <v>379</v>
      </c>
      <c r="C337" s="4" t="s">
        <v>380</v>
      </c>
      <c r="D337" s="5">
        <v>1.5928402213242229E-3</v>
      </c>
      <c r="E337" s="9">
        <f t="shared" si="20"/>
        <v>5077974.6255816231</v>
      </c>
      <c r="F337" s="10">
        <v>1942.8039283177609</v>
      </c>
      <c r="G337" s="9">
        <f t="shared" si="21"/>
        <v>634746.82819770288</v>
      </c>
      <c r="H337" s="11">
        <f t="shared" si="22"/>
        <v>6817356.1472676741</v>
      </c>
      <c r="I337" s="12">
        <v>2608.2813090338823</v>
      </c>
      <c r="J337" s="11">
        <f t="shared" si="23"/>
        <v>852169.51840845926</v>
      </c>
      <c r="K337" s="13"/>
      <c r="L337" s="1"/>
      <c r="N337" s="14">
        <v>1942.8039283177609</v>
      </c>
    </row>
    <row r="338" spans="1:14">
      <c r="A338" s="3">
        <v>109422303</v>
      </c>
      <c r="B338" s="4" t="s">
        <v>381</v>
      </c>
      <c r="C338" s="4" t="s">
        <v>380</v>
      </c>
      <c r="D338" s="5">
        <v>8.0311451356652921E-4</v>
      </c>
      <c r="E338" s="9">
        <f t="shared" si="20"/>
        <v>2560329.0692500952</v>
      </c>
      <c r="F338" s="10">
        <v>2125.447610092001</v>
      </c>
      <c r="G338" s="9">
        <f t="shared" si="21"/>
        <v>320041.1336562619</v>
      </c>
      <c r="H338" s="11">
        <f t="shared" si="22"/>
        <v>3437330.1180647449</v>
      </c>
      <c r="I338" s="12">
        <v>2853.4867538248945</v>
      </c>
      <c r="J338" s="11">
        <f t="shared" si="23"/>
        <v>429666.26475809311</v>
      </c>
      <c r="K338" s="13"/>
      <c r="L338" s="1"/>
      <c r="N338" s="14">
        <v>2125.447610092001</v>
      </c>
    </row>
    <row r="339" spans="1:14">
      <c r="A339" s="3">
        <v>109426003</v>
      </c>
      <c r="B339" s="4" t="s">
        <v>382</v>
      </c>
      <c r="C339" s="4" t="s">
        <v>380</v>
      </c>
      <c r="D339" s="5">
        <v>4.4124759204681405E-4</v>
      </c>
      <c r="E339" s="9">
        <f t="shared" si="20"/>
        <v>1406697.3234452433</v>
      </c>
      <c r="F339" s="10">
        <v>2075.2767976992122</v>
      </c>
      <c r="G339" s="9">
        <f t="shared" si="21"/>
        <v>175837.16543065541</v>
      </c>
      <c r="H339" s="11">
        <f t="shared" si="22"/>
        <v>1888539.6939603642</v>
      </c>
      <c r="I339" s="12">
        <v>2786.1307070742246</v>
      </c>
      <c r="J339" s="11">
        <f t="shared" si="23"/>
        <v>236067.46174504553</v>
      </c>
      <c r="K339" s="13"/>
      <c r="L339" s="1"/>
      <c r="N339" s="14">
        <v>2075.2767976992122</v>
      </c>
    </row>
    <row r="340" spans="1:14">
      <c r="A340" s="3">
        <v>109426303</v>
      </c>
      <c r="B340" s="4" t="s">
        <v>383</v>
      </c>
      <c r="C340" s="4" t="s">
        <v>380</v>
      </c>
      <c r="D340" s="5">
        <v>7.1835033399586024E-4</v>
      </c>
      <c r="E340" s="9">
        <f t="shared" si="20"/>
        <v>2290100.8647788023</v>
      </c>
      <c r="F340" s="10">
        <v>2588.1671326052906</v>
      </c>
      <c r="G340" s="9">
        <f t="shared" si="21"/>
        <v>286262.60809735028</v>
      </c>
      <c r="H340" s="11">
        <f t="shared" si="22"/>
        <v>3074539.4295022818</v>
      </c>
      <c r="I340" s="12">
        <v>3474.7036786545309</v>
      </c>
      <c r="J340" s="11">
        <f t="shared" si="23"/>
        <v>384317.42868778523</v>
      </c>
      <c r="K340" s="13"/>
      <c r="L340" s="1"/>
      <c r="N340" s="14">
        <v>2588.1671326052906</v>
      </c>
    </row>
    <row r="341" spans="1:14">
      <c r="A341" s="3">
        <v>109427503</v>
      </c>
      <c r="B341" s="4" t="s">
        <v>384</v>
      </c>
      <c r="C341" s="4" t="s">
        <v>380</v>
      </c>
      <c r="D341" s="5">
        <v>6.9561334785035722E-4</v>
      </c>
      <c r="E341" s="9">
        <f t="shared" si="20"/>
        <v>2217615.3529469389</v>
      </c>
      <c r="F341" s="10">
        <v>2533.3115747718584</v>
      </c>
      <c r="G341" s="9">
        <f t="shared" si="21"/>
        <v>277201.91911836737</v>
      </c>
      <c r="H341" s="11">
        <f t="shared" si="22"/>
        <v>2977225.1287995288</v>
      </c>
      <c r="I341" s="12">
        <v>3401.0581995055063</v>
      </c>
      <c r="J341" s="11">
        <f t="shared" si="23"/>
        <v>372153.1410999411</v>
      </c>
      <c r="K341" s="13"/>
      <c r="L341" s="1"/>
      <c r="N341" s="14">
        <v>2533.3115747718584</v>
      </c>
    </row>
    <row r="342" spans="1:14">
      <c r="A342" s="3">
        <v>104431304</v>
      </c>
      <c r="B342" s="4" t="s">
        <v>385</v>
      </c>
      <c r="C342" s="4" t="s">
        <v>386</v>
      </c>
      <c r="D342" s="5">
        <v>2.2055417135925917E-4</v>
      </c>
      <c r="E342" s="9">
        <f t="shared" si="20"/>
        <v>703126.69829331827</v>
      </c>
      <c r="F342" s="10">
        <v>1386.4083475005143</v>
      </c>
      <c r="G342" s="9">
        <f t="shared" si="21"/>
        <v>87890.837286664784</v>
      </c>
      <c r="H342" s="11">
        <f t="shared" si="22"/>
        <v>943971.85341762926</v>
      </c>
      <c r="I342" s="12">
        <v>1861.301043695797</v>
      </c>
      <c r="J342" s="11">
        <f t="shared" si="23"/>
        <v>117996.48167720366</v>
      </c>
      <c r="K342" s="13"/>
      <c r="L342" s="1"/>
      <c r="N342" s="14">
        <v>1386.4083475005143</v>
      </c>
    </row>
    <row r="343" spans="1:14">
      <c r="A343" s="3">
        <v>104432503</v>
      </c>
      <c r="B343" s="4" t="s">
        <v>387</v>
      </c>
      <c r="C343" s="4" t="s">
        <v>386</v>
      </c>
      <c r="D343" s="5">
        <v>9.6220841075611628E-4</v>
      </c>
      <c r="E343" s="9">
        <f t="shared" si="20"/>
        <v>3067520.4134904989</v>
      </c>
      <c r="F343" s="10">
        <v>3970.9053519687391</v>
      </c>
      <c r="G343" s="9">
        <f t="shared" si="21"/>
        <v>383440.05168631236</v>
      </c>
      <c r="H343" s="11">
        <f t="shared" si="22"/>
        <v>4118251.9980361778</v>
      </c>
      <c r="I343" s="12">
        <v>5331.0774486907785</v>
      </c>
      <c r="J343" s="11">
        <f t="shared" si="23"/>
        <v>514781.49975452223</v>
      </c>
      <c r="K343" s="13"/>
      <c r="L343" s="1"/>
      <c r="N343" s="14">
        <v>3970.9053519687391</v>
      </c>
    </row>
    <row r="344" spans="1:14">
      <c r="A344" s="3">
        <v>104432803</v>
      </c>
      <c r="B344" s="4" t="s">
        <v>388</v>
      </c>
      <c r="C344" s="4" t="s">
        <v>386</v>
      </c>
      <c r="D344" s="5">
        <v>8.2103901555525714E-4</v>
      </c>
      <c r="E344" s="9">
        <f t="shared" si="20"/>
        <v>2617472.3815901596</v>
      </c>
      <c r="F344" s="10">
        <v>1880.085807224461</v>
      </c>
      <c r="G344" s="9">
        <f t="shared" si="21"/>
        <v>327184.04769876995</v>
      </c>
      <c r="H344" s="11">
        <f t="shared" si="22"/>
        <v>3514046.9865765003</v>
      </c>
      <c r="I344" s="12">
        <v>2524.0800674155248</v>
      </c>
      <c r="J344" s="11">
        <f t="shared" si="23"/>
        <v>439255.87332206254</v>
      </c>
      <c r="K344" s="13"/>
      <c r="L344" s="1"/>
      <c r="N344" s="14">
        <v>1880.085807224461</v>
      </c>
    </row>
    <row r="345" spans="1:14">
      <c r="A345" s="3">
        <v>104432903</v>
      </c>
      <c r="B345" s="4" t="s">
        <v>389</v>
      </c>
      <c r="C345" s="4" t="s">
        <v>386</v>
      </c>
      <c r="D345" s="5">
        <v>6.3627397438364606E-4</v>
      </c>
      <c r="E345" s="9">
        <f t="shared" si="20"/>
        <v>2028441.4303350637</v>
      </c>
      <c r="F345" s="10">
        <v>979.91440191373317</v>
      </c>
      <c r="G345" s="9">
        <f t="shared" si="21"/>
        <v>253555.17879188297</v>
      </c>
      <c r="H345" s="11">
        <f t="shared" si="22"/>
        <v>2723252.610362005</v>
      </c>
      <c r="I345" s="12">
        <v>1315.5688959193153</v>
      </c>
      <c r="J345" s="11">
        <f t="shared" si="23"/>
        <v>340406.57629525062</v>
      </c>
      <c r="K345" s="13"/>
      <c r="L345" s="1"/>
      <c r="N345" s="14">
        <v>979.91440191373317</v>
      </c>
    </row>
    <row r="346" spans="1:14">
      <c r="A346" s="3">
        <v>104433303</v>
      </c>
      <c r="B346" s="4" t="s">
        <v>390</v>
      </c>
      <c r="C346" s="4" t="s">
        <v>386</v>
      </c>
      <c r="D346" s="5">
        <v>7.3385251351693796E-4</v>
      </c>
      <c r="E346" s="9">
        <f t="shared" si="20"/>
        <v>2339521.8130919985</v>
      </c>
      <c r="F346" s="10">
        <v>1104.3121882415796</v>
      </c>
      <c r="G346" s="9">
        <f t="shared" si="21"/>
        <v>292440.22663649981</v>
      </c>
      <c r="H346" s="11">
        <f t="shared" si="22"/>
        <v>3140888.7578524947</v>
      </c>
      <c r="I346" s="12">
        <v>1482.5772163343668</v>
      </c>
      <c r="J346" s="11">
        <f t="shared" si="23"/>
        <v>392611.09473156184</v>
      </c>
      <c r="K346" s="13"/>
      <c r="L346" s="1"/>
      <c r="N346" s="14">
        <v>1104.3121882415796</v>
      </c>
    </row>
    <row r="347" spans="1:14">
      <c r="A347" s="3">
        <v>104433604</v>
      </c>
      <c r="B347" s="4" t="s">
        <v>391</v>
      </c>
      <c r="C347" s="4" t="s">
        <v>386</v>
      </c>
      <c r="D347" s="5">
        <v>3.4106471412485644E-4</v>
      </c>
      <c r="E347" s="9">
        <f t="shared" si="20"/>
        <v>1087314.3086300422</v>
      </c>
      <c r="F347" s="10">
        <v>2082.7781029212574</v>
      </c>
      <c r="G347" s="9">
        <f t="shared" si="21"/>
        <v>135914.28857875528</v>
      </c>
      <c r="H347" s="11">
        <f t="shared" si="22"/>
        <v>1459756.9764543856</v>
      </c>
      <c r="I347" s="12">
        <v>2796.201468162792</v>
      </c>
      <c r="J347" s="11">
        <f t="shared" si="23"/>
        <v>182469.62205679819</v>
      </c>
      <c r="K347" s="13"/>
      <c r="L347" s="1"/>
      <c r="N347" s="14">
        <v>2082.7781029212574</v>
      </c>
    </row>
    <row r="348" spans="1:14">
      <c r="A348" s="3">
        <v>104433903</v>
      </c>
      <c r="B348" s="4" t="s">
        <v>392</v>
      </c>
      <c r="C348" s="4" t="s">
        <v>386</v>
      </c>
      <c r="D348" s="5">
        <v>4.9839113703931907E-4</v>
      </c>
      <c r="E348" s="9">
        <f t="shared" si="20"/>
        <v>1588870.9448813491</v>
      </c>
      <c r="F348" s="10">
        <v>1367.7284092959278</v>
      </c>
      <c r="G348" s="9">
        <f t="shared" si="21"/>
        <v>198608.86811016864</v>
      </c>
      <c r="H348" s="11">
        <f t="shared" si="22"/>
        <v>2133114.0665282854</v>
      </c>
      <c r="I348" s="12">
        <v>1836.2225821162392</v>
      </c>
      <c r="J348" s="11">
        <f t="shared" si="23"/>
        <v>266639.25831603567</v>
      </c>
      <c r="K348" s="13"/>
      <c r="L348" s="1"/>
      <c r="N348" s="14">
        <v>1367.7284092959278</v>
      </c>
    </row>
    <row r="349" spans="1:14">
      <c r="A349" s="3">
        <v>104435003</v>
      </c>
      <c r="B349" s="4" t="s">
        <v>393</v>
      </c>
      <c r="C349" s="4" t="s">
        <v>386</v>
      </c>
      <c r="D349" s="5">
        <v>4.5598270278646922E-4</v>
      </c>
      <c r="E349" s="9">
        <f t="shared" si="20"/>
        <v>1453672.8564832639</v>
      </c>
      <c r="F349" s="10">
        <v>1213.589632980387</v>
      </c>
      <c r="G349" s="9">
        <f t="shared" si="21"/>
        <v>181709.10706040799</v>
      </c>
      <c r="H349" s="11">
        <f t="shared" si="22"/>
        <v>1951605.9679260883</v>
      </c>
      <c r="I349" s="12">
        <v>1629.2859564479475</v>
      </c>
      <c r="J349" s="11">
        <f t="shared" si="23"/>
        <v>243950.74599076103</v>
      </c>
      <c r="K349" s="13"/>
      <c r="L349" s="1"/>
      <c r="N349" s="14">
        <v>1213.589632980387</v>
      </c>
    </row>
    <row r="350" spans="1:14">
      <c r="A350" s="3">
        <v>104435303</v>
      </c>
      <c r="B350" s="4" t="s">
        <v>394</v>
      </c>
      <c r="C350" s="4" t="s">
        <v>386</v>
      </c>
      <c r="D350" s="5">
        <v>5.5656724830405126E-4</v>
      </c>
      <c r="E350" s="9">
        <f t="shared" si="20"/>
        <v>1774336.3875933154</v>
      </c>
      <c r="F350" s="10">
        <v>1586.6031557878712</v>
      </c>
      <c r="G350" s="9">
        <f t="shared" si="21"/>
        <v>221792.04844916443</v>
      </c>
      <c r="H350" s="11">
        <f t="shared" si="22"/>
        <v>2382107.8227413394</v>
      </c>
      <c r="I350" s="12">
        <v>2130.069481421609</v>
      </c>
      <c r="J350" s="11">
        <f t="shared" si="23"/>
        <v>297763.47784266743</v>
      </c>
      <c r="K350" s="13"/>
      <c r="L350" s="1"/>
      <c r="N350" s="14">
        <v>1586.6031557878712</v>
      </c>
    </row>
    <row r="351" spans="1:14">
      <c r="A351" s="3">
        <v>104435603</v>
      </c>
      <c r="B351" s="4" t="s">
        <v>395</v>
      </c>
      <c r="C351" s="4" t="s">
        <v>386</v>
      </c>
      <c r="D351" s="5">
        <v>3.1741220641280181E-3</v>
      </c>
      <c r="E351" s="9">
        <f t="shared" si="20"/>
        <v>10119101.140440121</v>
      </c>
      <c r="F351" s="10">
        <v>4648.0750760386618</v>
      </c>
      <c r="G351" s="9">
        <f t="shared" si="21"/>
        <v>1264887.6425550152</v>
      </c>
      <c r="H351" s="11">
        <f t="shared" si="22"/>
        <v>13585242.434467917</v>
      </c>
      <c r="I351" s="12">
        <v>6240.2011685838997</v>
      </c>
      <c r="J351" s="11">
        <f t="shared" si="23"/>
        <v>1698155.3043084897</v>
      </c>
      <c r="K351" s="13"/>
      <c r="L351" s="1"/>
      <c r="N351" s="14">
        <v>4648.0750760386618</v>
      </c>
    </row>
    <row r="352" spans="1:14">
      <c r="A352" s="3">
        <v>104435703</v>
      </c>
      <c r="B352" s="4" t="s">
        <v>396</v>
      </c>
      <c r="C352" s="4" t="s">
        <v>386</v>
      </c>
      <c r="D352" s="5">
        <v>7.4234945963051041E-4</v>
      </c>
      <c r="E352" s="9">
        <f t="shared" si="20"/>
        <v>2366610.0773020671</v>
      </c>
      <c r="F352" s="10">
        <v>1857.4249018369851</v>
      </c>
      <c r="G352" s="9">
        <f t="shared" si="21"/>
        <v>295826.25966275838</v>
      </c>
      <c r="H352" s="11">
        <f t="shared" si="22"/>
        <v>3177255.6872185846</v>
      </c>
      <c r="I352" s="12">
        <v>2493.657020032088</v>
      </c>
      <c r="J352" s="11">
        <f t="shared" si="23"/>
        <v>397156.96090232307</v>
      </c>
      <c r="K352" s="13"/>
      <c r="L352" s="1"/>
      <c r="N352" s="14">
        <v>1857.4249018369851</v>
      </c>
    </row>
    <row r="353" spans="1:14">
      <c r="A353" s="3">
        <v>104437503</v>
      </c>
      <c r="B353" s="4" t="s">
        <v>397</v>
      </c>
      <c r="C353" s="4" t="s">
        <v>386</v>
      </c>
      <c r="D353" s="5">
        <v>6.6446050180947859E-4</v>
      </c>
      <c r="E353" s="9">
        <f t="shared" si="20"/>
        <v>2118300.0797686176</v>
      </c>
      <c r="F353" s="10">
        <v>2180.3529239852378</v>
      </c>
      <c r="G353" s="9">
        <f t="shared" si="21"/>
        <v>264787.5099710772</v>
      </c>
      <c r="H353" s="11">
        <f t="shared" si="22"/>
        <v>2843890.9477445683</v>
      </c>
      <c r="I353" s="12">
        <v>2927.1990322010092</v>
      </c>
      <c r="J353" s="11">
        <f t="shared" si="23"/>
        <v>355486.36846807104</v>
      </c>
      <c r="K353" s="13"/>
      <c r="L353" s="1"/>
      <c r="N353" s="14">
        <v>2180.3529239852378</v>
      </c>
    </row>
    <row r="354" spans="1:14">
      <c r="A354" s="3">
        <v>111444602</v>
      </c>
      <c r="B354" s="4" t="s">
        <v>398</v>
      </c>
      <c r="C354" s="4" t="s">
        <v>399</v>
      </c>
      <c r="D354" s="5">
        <v>3.2806170080394788E-3</v>
      </c>
      <c r="E354" s="9">
        <f t="shared" si="20"/>
        <v>10458607.021629859</v>
      </c>
      <c r="F354" s="10">
        <v>1969.1393303864845</v>
      </c>
      <c r="G354" s="9">
        <f t="shared" si="21"/>
        <v>1307325.8777037323</v>
      </c>
      <c r="H354" s="11">
        <f t="shared" si="22"/>
        <v>14041040.79440897</v>
      </c>
      <c r="I354" s="12">
        <v>2643.6374949981659</v>
      </c>
      <c r="J354" s="11">
        <f t="shared" si="23"/>
        <v>1755130.0993011212</v>
      </c>
      <c r="K354" s="13"/>
      <c r="L354" s="1"/>
      <c r="N354" s="14">
        <v>1969.1393303864845</v>
      </c>
    </row>
    <row r="355" spans="1:14">
      <c r="A355" s="3">
        <v>120452003</v>
      </c>
      <c r="B355" s="4" t="s">
        <v>400</v>
      </c>
      <c r="C355" s="4" t="s">
        <v>401</v>
      </c>
      <c r="D355" s="5">
        <v>5.0612128808022235E-3</v>
      </c>
      <c r="E355" s="9">
        <f t="shared" si="20"/>
        <v>16135146.663997488</v>
      </c>
      <c r="F355" s="10">
        <v>2214.1606553468287</v>
      </c>
      <c r="G355" s="9">
        <f t="shared" si="21"/>
        <v>2016893.332999686</v>
      </c>
      <c r="H355" s="11">
        <f t="shared" si="22"/>
        <v>21661991.129833516</v>
      </c>
      <c r="I355" s="12">
        <v>2972.5870780691425</v>
      </c>
      <c r="J355" s="11">
        <f t="shared" si="23"/>
        <v>2707748.8912291895</v>
      </c>
      <c r="K355" s="13"/>
      <c r="L355" s="1"/>
      <c r="N355" s="14">
        <v>2214.1606553468287</v>
      </c>
    </row>
    <row r="356" spans="1:14">
      <c r="A356" s="3">
        <v>120455203</v>
      </c>
      <c r="B356" s="4" t="s">
        <v>402</v>
      </c>
      <c r="C356" s="4" t="s">
        <v>401</v>
      </c>
      <c r="D356" s="5">
        <v>2.2112242494492585E-3</v>
      </c>
      <c r="E356" s="9">
        <f t="shared" si="20"/>
        <v>7049382.9072442362</v>
      </c>
      <c r="F356" s="10">
        <v>1384.4179657102159</v>
      </c>
      <c r="G356" s="9">
        <f t="shared" si="21"/>
        <v>881172.86340552953</v>
      </c>
      <c r="H356" s="11">
        <f t="shared" si="22"/>
        <v>9464039.7876428254</v>
      </c>
      <c r="I356" s="12">
        <v>1858.6288874654088</v>
      </c>
      <c r="J356" s="11">
        <f t="shared" si="23"/>
        <v>1183004.9734553532</v>
      </c>
      <c r="K356" s="13"/>
      <c r="L356" s="1"/>
      <c r="N356" s="14">
        <v>1384.4179657102159</v>
      </c>
    </row>
    <row r="357" spans="1:14">
      <c r="A357" s="3">
        <v>120455403</v>
      </c>
      <c r="B357" s="4" t="s">
        <v>403</v>
      </c>
      <c r="C357" s="4" t="s">
        <v>401</v>
      </c>
      <c r="D357" s="5">
        <v>8.3241613045374092E-3</v>
      </c>
      <c r="E357" s="9">
        <f t="shared" si="20"/>
        <v>26537426.23886526</v>
      </c>
      <c r="F357" s="10">
        <v>2695.0879684099023</v>
      </c>
      <c r="G357" s="9">
        <f t="shared" si="21"/>
        <v>3317178.2798581575</v>
      </c>
      <c r="H357" s="11">
        <f t="shared" si="22"/>
        <v>35627410.38342011</v>
      </c>
      <c r="I357" s="12">
        <v>3618.2485899605963</v>
      </c>
      <c r="J357" s="11">
        <f t="shared" si="23"/>
        <v>4453426.2979275137</v>
      </c>
      <c r="K357" s="13"/>
      <c r="L357" s="1"/>
      <c r="N357" s="14">
        <v>2695.0879684099023</v>
      </c>
    </row>
    <row r="358" spans="1:14">
      <c r="A358" s="3">
        <v>120456003</v>
      </c>
      <c r="B358" s="4" t="s">
        <v>404</v>
      </c>
      <c r="C358" s="4" t="s">
        <v>401</v>
      </c>
      <c r="D358" s="5">
        <v>2.896603284873794E-3</v>
      </c>
      <c r="E358" s="9">
        <f t="shared" si="20"/>
        <v>9234371.2721776552</v>
      </c>
      <c r="F358" s="10">
        <v>1784.0899868889255</v>
      </c>
      <c r="G358" s="9">
        <f t="shared" si="21"/>
        <v>1154296.4090222069</v>
      </c>
      <c r="H358" s="11">
        <f t="shared" si="22"/>
        <v>12397462.059259837</v>
      </c>
      <c r="I358" s="12">
        <v>2395.202366337704</v>
      </c>
      <c r="J358" s="11">
        <f t="shared" si="23"/>
        <v>1549682.7574074797</v>
      </c>
      <c r="K358" s="13"/>
      <c r="L358" s="1"/>
      <c r="N358" s="14">
        <v>1784.0899868889255</v>
      </c>
    </row>
    <row r="359" spans="1:14">
      <c r="A359" s="3">
        <v>123460302</v>
      </c>
      <c r="B359" s="4" t="s">
        <v>405</v>
      </c>
      <c r="C359" s="4" t="s">
        <v>406</v>
      </c>
      <c r="D359" s="5">
        <v>2.0349137295344421E-3</v>
      </c>
      <c r="E359" s="9">
        <f t="shared" si="20"/>
        <v>6487304.9697558014</v>
      </c>
      <c r="F359" s="10">
        <v>836.11466228404413</v>
      </c>
      <c r="G359" s="9">
        <f t="shared" si="21"/>
        <v>810913.12121947517</v>
      </c>
      <c r="H359" s="11">
        <f t="shared" si="22"/>
        <v>8709430.7624074128</v>
      </c>
      <c r="I359" s="12">
        <v>1122.5127837439488</v>
      </c>
      <c r="J359" s="11">
        <f t="shared" si="23"/>
        <v>1088678.8453009266</v>
      </c>
      <c r="K359" s="13"/>
      <c r="L359" s="1"/>
      <c r="N359" s="14">
        <v>836.11466228404413</v>
      </c>
    </row>
    <row r="360" spans="1:14">
      <c r="A360" s="3">
        <v>123460504</v>
      </c>
      <c r="B360" s="4" t="s">
        <v>407</v>
      </c>
      <c r="C360" s="4" t="s">
        <v>406</v>
      </c>
      <c r="D360" s="5">
        <v>3.8250798288600561E-7</v>
      </c>
      <c r="E360" s="9">
        <f t="shared" si="20"/>
        <v>1219.4354494405859</v>
      </c>
      <c r="F360" s="10">
        <v>125.55966324552985</v>
      </c>
      <c r="G360" s="9">
        <f t="shared" si="21"/>
        <v>152.42943118007324</v>
      </c>
      <c r="H360" s="11">
        <f t="shared" si="22"/>
        <v>1637.134166752104</v>
      </c>
      <c r="I360" s="12">
        <v>168.56818026689703</v>
      </c>
      <c r="J360" s="11">
        <f t="shared" si="23"/>
        <v>204.641770844013</v>
      </c>
      <c r="K360" s="13"/>
      <c r="L360" s="1"/>
      <c r="N360" s="14">
        <v>125.55966324552985</v>
      </c>
    </row>
    <row r="361" spans="1:14">
      <c r="A361" s="3">
        <v>123461302</v>
      </c>
      <c r="B361" s="4" t="s">
        <v>408</v>
      </c>
      <c r="C361" s="4" t="s">
        <v>406</v>
      </c>
      <c r="D361" s="5">
        <v>1.1678714573862784E-3</v>
      </c>
      <c r="E361" s="9">
        <f t="shared" si="20"/>
        <v>3723174.2061474556</v>
      </c>
      <c r="F361" s="10">
        <v>824.81201261494732</v>
      </c>
      <c r="G361" s="9">
        <f t="shared" si="21"/>
        <v>465396.77576843195</v>
      </c>
      <c r="H361" s="11">
        <f t="shared" si="22"/>
        <v>4998489.8376132715</v>
      </c>
      <c r="I361" s="12">
        <v>1107.3385865721375</v>
      </c>
      <c r="J361" s="11">
        <f t="shared" si="23"/>
        <v>624811.22970165894</v>
      </c>
      <c r="K361" s="13"/>
      <c r="L361" s="1"/>
      <c r="N361" s="14">
        <v>824.81201261494732</v>
      </c>
    </row>
    <row r="362" spans="1:14">
      <c r="A362" s="3">
        <v>123461602</v>
      </c>
      <c r="B362" s="4" t="s">
        <v>409</v>
      </c>
      <c r="C362" s="4" t="s">
        <v>406</v>
      </c>
      <c r="D362" s="5">
        <v>7.8177173138369211E-4</v>
      </c>
      <c r="E362" s="9">
        <f t="shared" si="20"/>
        <v>2492288.2796512106</v>
      </c>
      <c r="F362" s="10">
        <v>520.01302796003006</v>
      </c>
      <c r="G362" s="9">
        <f t="shared" si="21"/>
        <v>311536.03495640133</v>
      </c>
      <c r="H362" s="11">
        <f t="shared" si="22"/>
        <v>3345983.0103222025</v>
      </c>
      <c r="I362" s="12">
        <v>698.13543276942562</v>
      </c>
      <c r="J362" s="11">
        <f t="shared" si="23"/>
        <v>418247.87629027531</v>
      </c>
      <c r="K362" s="13"/>
      <c r="L362" s="1"/>
      <c r="N362" s="14">
        <v>520.01302796003006</v>
      </c>
    </row>
    <row r="363" spans="1:14">
      <c r="A363" s="3">
        <v>123463603</v>
      </c>
      <c r="B363" s="4" t="s">
        <v>410</v>
      </c>
      <c r="C363" s="4" t="s">
        <v>406</v>
      </c>
      <c r="D363" s="5">
        <v>1.0958378140725016E-3</v>
      </c>
      <c r="E363" s="9">
        <f t="shared" si="20"/>
        <v>3493530.9512631348</v>
      </c>
      <c r="F363" s="10">
        <v>745.88267258765825</v>
      </c>
      <c r="G363" s="9">
        <f t="shared" si="21"/>
        <v>436691.36890789185</v>
      </c>
      <c r="H363" s="11">
        <f t="shared" si="22"/>
        <v>4690185.8442303063</v>
      </c>
      <c r="I363" s="12">
        <v>1001.3732241766554</v>
      </c>
      <c r="J363" s="11">
        <f t="shared" si="23"/>
        <v>586273.23052878829</v>
      </c>
      <c r="K363" s="13"/>
      <c r="L363" s="1"/>
      <c r="N363" s="14">
        <v>745.88267258765825</v>
      </c>
    </row>
    <row r="364" spans="1:14">
      <c r="A364" s="3">
        <v>123463803</v>
      </c>
      <c r="B364" s="4" t="s">
        <v>411</v>
      </c>
      <c r="C364" s="4" t="s">
        <v>406</v>
      </c>
      <c r="D364" s="5">
        <v>1.4741850817707821E-4</v>
      </c>
      <c r="E364" s="9">
        <f t="shared" si="20"/>
        <v>469970.20406852535</v>
      </c>
      <c r="F364" s="10">
        <v>755.4916538094069</v>
      </c>
      <c r="G364" s="9">
        <f t="shared" si="21"/>
        <v>58746.275508565668</v>
      </c>
      <c r="H364" s="11">
        <f t="shared" si="22"/>
        <v>630951.21499789471</v>
      </c>
      <c r="I364" s="12">
        <v>1014.2736130189024</v>
      </c>
      <c r="J364" s="11">
        <f t="shared" si="23"/>
        <v>78868.901874736839</v>
      </c>
      <c r="K364" s="13"/>
      <c r="L364" s="1"/>
      <c r="N364" s="14">
        <v>755.4916538094069</v>
      </c>
    </row>
    <row r="365" spans="1:14">
      <c r="A365" s="3">
        <v>123464502</v>
      </c>
      <c r="B365" s="4" t="s">
        <v>412</v>
      </c>
      <c r="C365" s="4" t="s">
        <v>406</v>
      </c>
      <c r="D365" s="5">
        <v>8.8490963743461791E-4</v>
      </c>
      <c r="E365" s="9">
        <f t="shared" si="20"/>
        <v>2821091.9241415621</v>
      </c>
      <c r="F365" s="10">
        <v>358.01376780671012</v>
      </c>
      <c r="G365" s="9">
        <f t="shared" si="21"/>
        <v>352636.49051769526</v>
      </c>
      <c r="H365" s="11">
        <f t="shared" si="22"/>
        <v>3787413.2482201648</v>
      </c>
      <c r="I365" s="12">
        <v>480.64583632770365</v>
      </c>
      <c r="J365" s="11">
        <f t="shared" si="23"/>
        <v>473426.6560275206</v>
      </c>
      <c r="K365" s="13"/>
      <c r="L365" s="1"/>
      <c r="N365" s="14">
        <v>358.01376780671012</v>
      </c>
    </row>
    <row r="366" spans="1:14">
      <c r="A366" s="3">
        <v>123464603</v>
      </c>
      <c r="B366" s="4" t="s">
        <v>413</v>
      </c>
      <c r="C366" s="4" t="s">
        <v>406</v>
      </c>
      <c r="D366" s="5">
        <v>4.3701502831131967E-4</v>
      </c>
      <c r="E366" s="9">
        <f t="shared" si="20"/>
        <v>1393203.9102564871</v>
      </c>
      <c r="F366" s="10">
        <v>641.0212464250867</v>
      </c>
      <c r="G366" s="9">
        <f t="shared" si="21"/>
        <v>174150.48878206089</v>
      </c>
      <c r="H366" s="11">
        <f t="shared" si="22"/>
        <v>1870424.3211724481</v>
      </c>
      <c r="I366" s="12">
        <v>860.59314137370495</v>
      </c>
      <c r="J366" s="11">
        <f t="shared" si="23"/>
        <v>233803.04014655601</v>
      </c>
      <c r="K366" s="13"/>
      <c r="L366" s="1"/>
      <c r="N366" s="14">
        <v>641.0212464250867</v>
      </c>
    </row>
    <row r="367" spans="1:14">
      <c r="A367" s="3">
        <v>123465303</v>
      </c>
      <c r="B367" s="4" t="s">
        <v>414</v>
      </c>
      <c r="C367" s="4" t="s">
        <v>406</v>
      </c>
      <c r="D367" s="5">
        <v>8.2279519934430362E-4</v>
      </c>
      <c r="E367" s="9">
        <f t="shared" si="20"/>
        <v>2623071.0955096399</v>
      </c>
      <c r="F367" s="10">
        <v>538.10184958207253</v>
      </c>
      <c r="G367" s="9">
        <f t="shared" si="21"/>
        <v>327883.88693870499</v>
      </c>
      <c r="H367" s="11">
        <f t="shared" si="22"/>
        <v>3521563.4531936194</v>
      </c>
      <c r="I367" s="12">
        <v>722.42029994079996</v>
      </c>
      <c r="J367" s="11">
        <f t="shared" si="23"/>
        <v>440195.43164920242</v>
      </c>
      <c r="K367" s="13"/>
      <c r="L367" s="1"/>
      <c r="N367" s="14">
        <v>538.10184958207253</v>
      </c>
    </row>
    <row r="368" spans="1:14">
      <c r="A368" s="3">
        <v>123465602</v>
      </c>
      <c r="B368" s="4" t="s">
        <v>415</v>
      </c>
      <c r="C368" s="4" t="s">
        <v>406</v>
      </c>
      <c r="D368" s="5">
        <v>3.7351726618128733E-3</v>
      </c>
      <c r="E368" s="9">
        <f t="shared" si="20"/>
        <v>11907730.44585944</v>
      </c>
      <c r="F368" s="10">
        <v>1578.3859678283832</v>
      </c>
      <c r="G368" s="9">
        <f t="shared" si="21"/>
        <v>1488466.30573243</v>
      </c>
      <c r="H368" s="11">
        <f t="shared" si="22"/>
        <v>15986538.992559098</v>
      </c>
      <c r="I368" s="12">
        <v>2119.0376230569259</v>
      </c>
      <c r="J368" s="11">
        <f t="shared" si="23"/>
        <v>1998317.3740698872</v>
      </c>
      <c r="K368" s="13"/>
      <c r="L368" s="1"/>
      <c r="N368" s="14">
        <v>1578.3859678283832</v>
      </c>
    </row>
    <row r="369" spans="1:14">
      <c r="A369" s="3">
        <v>123465702</v>
      </c>
      <c r="B369" s="4" t="s">
        <v>416</v>
      </c>
      <c r="C369" s="4" t="s">
        <v>406</v>
      </c>
      <c r="D369" s="5">
        <v>2.7745733163908473E-3</v>
      </c>
      <c r="E369" s="9">
        <f t="shared" si="20"/>
        <v>8845339.7326540221</v>
      </c>
      <c r="F369" s="10">
        <v>708.51735982320361</v>
      </c>
      <c r="G369" s="9">
        <f t="shared" si="21"/>
        <v>1105667.4665817528</v>
      </c>
      <c r="H369" s="11">
        <f t="shared" si="22"/>
        <v>11875173.794152826</v>
      </c>
      <c r="I369" s="12">
        <v>951.209002522996</v>
      </c>
      <c r="J369" s="11">
        <f t="shared" si="23"/>
        <v>1484396.7242691033</v>
      </c>
      <c r="K369" s="13"/>
      <c r="L369" s="1"/>
      <c r="N369" s="14">
        <v>708.51735982320361</v>
      </c>
    </row>
    <row r="370" spans="1:14">
      <c r="A370" s="3">
        <v>123466103</v>
      </c>
      <c r="B370" s="4" t="s">
        <v>417</v>
      </c>
      <c r="C370" s="4" t="s">
        <v>406</v>
      </c>
      <c r="D370" s="5">
        <v>1.3008805682402555E-3</v>
      </c>
      <c r="E370" s="9">
        <f t="shared" si="20"/>
        <v>4147207.2515499345</v>
      </c>
      <c r="F370" s="10">
        <v>734.20311811828469</v>
      </c>
      <c r="G370" s="9">
        <f t="shared" si="21"/>
        <v>518400.90644374181</v>
      </c>
      <c r="H370" s="11">
        <f t="shared" si="22"/>
        <v>5567768.8320682934</v>
      </c>
      <c r="I370" s="12">
        <v>985.69301930560175</v>
      </c>
      <c r="J370" s="11">
        <f t="shared" si="23"/>
        <v>695971.10400853667</v>
      </c>
      <c r="K370" s="13"/>
      <c r="L370" s="1"/>
      <c r="N370" s="14">
        <v>734.20311811828469</v>
      </c>
    </row>
    <row r="371" spans="1:14">
      <c r="A371" s="3">
        <v>123466303</v>
      </c>
      <c r="B371" s="4" t="s">
        <v>418</v>
      </c>
      <c r="C371" s="4" t="s">
        <v>406</v>
      </c>
      <c r="D371" s="5">
        <v>1.0980877000255054E-3</v>
      </c>
      <c r="E371" s="9">
        <f t="shared" si="20"/>
        <v>3500703.5876813112</v>
      </c>
      <c r="F371" s="10">
        <v>1039.5065497074706</v>
      </c>
      <c r="G371" s="9">
        <f t="shared" si="21"/>
        <v>437587.9484601639</v>
      </c>
      <c r="H371" s="11">
        <f t="shared" si="22"/>
        <v>4699815.3561091628</v>
      </c>
      <c r="I371" s="12">
        <v>1395.5734105232041</v>
      </c>
      <c r="J371" s="11">
        <f t="shared" si="23"/>
        <v>587476.91951364535</v>
      </c>
      <c r="K371" s="13"/>
      <c r="L371" s="1"/>
      <c r="N371" s="14">
        <v>1039.5065497074706</v>
      </c>
    </row>
    <row r="372" spans="1:14">
      <c r="A372" s="3">
        <v>123466403</v>
      </c>
      <c r="B372" s="4" t="s">
        <v>419</v>
      </c>
      <c r="C372" s="4" t="s">
        <v>406</v>
      </c>
      <c r="D372" s="5">
        <v>3.0665381015139411E-3</v>
      </c>
      <c r="E372" s="9">
        <f t="shared" si="20"/>
        <v>9776123.467626445</v>
      </c>
      <c r="F372" s="10">
        <v>2974.1446377471398</v>
      </c>
      <c r="G372" s="9">
        <f t="shared" si="21"/>
        <v>1222015.4334533056</v>
      </c>
      <c r="H372" s="11">
        <f t="shared" si="22"/>
        <v>13124783.074479667</v>
      </c>
      <c r="I372" s="12">
        <v>3992.891797226398</v>
      </c>
      <c r="J372" s="11">
        <f t="shared" si="23"/>
        <v>1640597.8843099584</v>
      </c>
      <c r="K372" s="13"/>
      <c r="L372" s="1"/>
      <c r="N372" s="14">
        <v>2974.1446377471398</v>
      </c>
    </row>
    <row r="373" spans="1:14">
      <c r="A373" s="3">
        <v>123467103</v>
      </c>
      <c r="B373" s="4" t="s">
        <v>420</v>
      </c>
      <c r="C373" s="4" t="s">
        <v>406</v>
      </c>
      <c r="D373" s="5">
        <v>1.8396776178653121E-3</v>
      </c>
      <c r="E373" s="9">
        <f t="shared" si="20"/>
        <v>5864892.2457546154</v>
      </c>
      <c r="F373" s="10">
        <v>890.06018158086624</v>
      </c>
      <c r="G373" s="9">
        <f t="shared" si="21"/>
        <v>733111.53071932693</v>
      </c>
      <c r="H373" s="11">
        <f t="shared" si="22"/>
        <v>7873820.2044635359</v>
      </c>
      <c r="I373" s="12">
        <v>1194.9365047572483</v>
      </c>
      <c r="J373" s="11">
        <f t="shared" si="23"/>
        <v>984227.52555794199</v>
      </c>
      <c r="K373" s="13"/>
      <c r="L373" s="1"/>
      <c r="N373" s="14">
        <v>890.06018158086624</v>
      </c>
    </row>
    <row r="374" spans="1:14">
      <c r="A374" s="3">
        <v>123467203</v>
      </c>
      <c r="B374" s="4" t="s">
        <v>421</v>
      </c>
      <c r="C374" s="4" t="s">
        <v>406</v>
      </c>
      <c r="D374" s="5">
        <v>4.4870615557714936E-4</v>
      </c>
      <c r="E374" s="9">
        <f t="shared" si="20"/>
        <v>1430475.223979952</v>
      </c>
      <c r="F374" s="10">
        <v>611.81698634388511</v>
      </c>
      <c r="G374" s="9">
        <f t="shared" si="21"/>
        <v>178809.40299749401</v>
      </c>
      <c r="H374" s="11">
        <f t="shared" si="22"/>
        <v>1920462.3458701991</v>
      </c>
      <c r="I374" s="12">
        <v>821.38541453946937</v>
      </c>
      <c r="J374" s="11">
        <f t="shared" si="23"/>
        <v>240057.79323377489</v>
      </c>
      <c r="K374" s="13"/>
      <c r="L374" s="1"/>
      <c r="N374" s="14">
        <v>611.81698634388511</v>
      </c>
    </row>
    <row r="375" spans="1:14">
      <c r="A375" s="3">
        <v>123467303</v>
      </c>
      <c r="B375" s="4" t="s">
        <v>422</v>
      </c>
      <c r="C375" s="4" t="s">
        <v>406</v>
      </c>
      <c r="D375" s="5">
        <v>2.0143304891423086E-3</v>
      </c>
      <c r="E375" s="9">
        <f t="shared" si="20"/>
        <v>6421685.5993856797</v>
      </c>
      <c r="F375" s="10">
        <v>816.14671932680733</v>
      </c>
      <c r="G375" s="9">
        <f t="shared" si="21"/>
        <v>802710.69992320996</v>
      </c>
      <c r="H375" s="11">
        <f t="shared" si="22"/>
        <v>8621334.4935290813</v>
      </c>
      <c r="I375" s="12">
        <v>1095.705131342138</v>
      </c>
      <c r="J375" s="11">
        <f t="shared" si="23"/>
        <v>1077666.8116911352</v>
      </c>
      <c r="K375" s="13"/>
      <c r="L375" s="1"/>
      <c r="N375" s="14">
        <v>816.14671932680733</v>
      </c>
    </row>
    <row r="376" spans="1:14">
      <c r="A376" s="3">
        <v>123468303</v>
      </c>
      <c r="B376" s="4" t="s">
        <v>423</v>
      </c>
      <c r="C376" s="4" t="s">
        <v>406</v>
      </c>
      <c r="D376" s="5">
        <v>7.616212929578833E-4</v>
      </c>
      <c r="E376" s="9">
        <f t="shared" si="20"/>
        <v>2428048.6819497319</v>
      </c>
      <c r="F376" s="10">
        <v>575.40830110544232</v>
      </c>
      <c r="G376" s="9">
        <f t="shared" si="21"/>
        <v>303506.08524371649</v>
      </c>
      <c r="H376" s="11">
        <f t="shared" si="22"/>
        <v>3259739.1338597406</v>
      </c>
      <c r="I376" s="12">
        <v>772.5054983473317</v>
      </c>
      <c r="J376" s="11">
        <f t="shared" si="23"/>
        <v>407467.39173246757</v>
      </c>
      <c r="K376" s="13"/>
      <c r="L376" s="1"/>
      <c r="N376" s="14">
        <v>575.40830110544232</v>
      </c>
    </row>
    <row r="377" spans="1:14">
      <c r="A377" s="3">
        <v>123468402</v>
      </c>
      <c r="B377" s="4" t="s">
        <v>424</v>
      </c>
      <c r="C377" s="4" t="s">
        <v>406</v>
      </c>
      <c r="D377" s="5">
        <v>8.9967314545743898E-4</v>
      </c>
      <c r="E377" s="9">
        <f t="shared" si="20"/>
        <v>2868157.9877183153</v>
      </c>
      <c r="F377" s="10">
        <v>739.31868053791891</v>
      </c>
      <c r="G377" s="9">
        <f t="shared" si="21"/>
        <v>358519.74846478942</v>
      </c>
      <c r="H377" s="11">
        <f t="shared" si="22"/>
        <v>3850601.0625578389</v>
      </c>
      <c r="I377" s="12">
        <v>992.56083836332914</v>
      </c>
      <c r="J377" s="11">
        <f t="shared" si="23"/>
        <v>481325.13281972986</v>
      </c>
      <c r="K377" s="13"/>
      <c r="L377" s="1"/>
      <c r="N377" s="14">
        <v>739.31868053791891</v>
      </c>
    </row>
    <row r="378" spans="1:14">
      <c r="A378" s="3">
        <v>123468503</v>
      </c>
      <c r="B378" s="4" t="s">
        <v>425</v>
      </c>
      <c r="C378" s="4" t="s">
        <v>406</v>
      </c>
      <c r="D378" s="5">
        <v>1.1537292682336907E-3</v>
      </c>
      <c r="E378" s="9">
        <f t="shared" si="20"/>
        <v>3678088.907129006</v>
      </c>
      <c r="F378" s="10">
        <v>1172.3511916955065</v>
      </c>
      <c r="G378" s="9">
        <f t="shared" si="21"/>
        <v>459761.11339112575</v>
      </c>
      <c r="H378" s="11">
        <f t="shared" si="22"/>
        <v>4937961.268040196</v>
      </c>
      <c r="I378" s="12">
        <v>1573.9219261156736</v>
      </c>
      <c r="J378" s="11">
        <f t="shared" si="23"/>
        <v>617245.1585050245</v>
      </c>
      <c r="K378" s="13"/>
      <c r="L378" s="1"/>
      <c r="N378" s="14">
        <v>1172.3511916955065</v>
      </c>
    </row>
    <row r="379" spans="1:14">
      <c r="A379" s="3">
        <v>123468603</v>
      </c>
      <c r="B379" s="4" t="s">
        <v>426</v>
      </c>
      <c r="C379" s="4" t="s">
        <v>406</v>
      </c>
      <c r="D379" s="5">
        <v>9.8352450633549626E-4</v>
      </c>
      <c r="E379" s="9">
        <f t="shared" si="20"/>
        <v>3135476.1261975621</v>
      </c>
      <c r="F379" s="10">
        <v>965.29086437754415</v>
      </c>
      <c r="G379" s="9">
        <f t="shared" si="21"/>
        <v>391934.51577469526</v>
      </c>
      <c r="H379" s="11">
        <f t="shared" si="22"/>
        <v>4209484.8871159237</v>
      </c>
      <c r="I379" s="12">
        <v>1295.9362922007178</v>
      </c>
      <c r="J379" s="11">
        <f t="shared" si="23"/>
        <v>526185.61088949046</v>
      </c>
      <c r="K379" s="13"/>
      <c r="L379" s="1"/>
      <c r="N379" s="14">
        <v>965.29086437754415</v>
      </c>
    </row>
    <row r="380" spans="1:14">
      <c r="A380" s="3">
        <v>123469303</v>
      </c>
      <c r="B380" s="4" t="s">
        <v>427</v>
      </c>
      <c r="C380" s="4" t="s">
        <v>406</v>
      </c>
      <c r="D380" s="5">
        <v>5.7375513161017318E-4</v>
      </c>
      <c r="E380" s="9">
        <f t="shared" si="20"/>
        <v>1829131.359573232</v>
      </c>
      <c r="F380" s="10">
        <v>407.00382577776475</v>
      </c>
      <c r="G380" s="9">
        <f t="shared" si="21"/>
        <v>228641.419946654</v>
      </c>
      <c r="H380" s="11">
        <f t="shared" si="22"/>
        <v>2455671.9632915412</v>
      </c>
      <c r="I380" s="12">
        <v>546.41667952598277</v>
      </c>
      <c r="J380" s="11">
        <f t="shared" si="23"/>
        <v>306958.99541144265</v>
      </c>
      <c r="K380" s="13"/>
      <c r="L380" s="1"/>
      <c r="N380" s="14">
        <v>407.00382577776475</v>
      </c>
    </row>
    <row r="381" spans="1:14">
      <c r="A381" s="3">
        <v>116471803</v>
      </c>
      <c r="B381" s="4" t="s">
        <v>428</v>
      </c>
      <c r="C381" s="4" t="s">
        <v>429</v>
      </c>
      <c r="D381" s="5">
        <v>8.9625075963202863E-4</v>
      </c>
      <c r="E381" s="9">
        <f t="shared" si="20"/>
        <v>2857247.4217069075</v>
      </c>
      <c r="F381" s="10">
        <v>1203.7459173109994</v>
      </c>
      <c r="G381" s="9">
        <f t="shared" si="21"/>
        <v>357155.92771336343</v>
      </c>
      <c r="H381" s="11">
        <f t="shared" si="22"/>
        <v>3835953.2512250827</v>
      </c>
      <c r="I381" s="12">
        <v>1616.0704285103755</v>
      </c>
      <c r="J381" s="11">
        <f t="shared" si="23"/>
        <v>479494.15640313533</v>
      </c>
      <c r="K381" s="13"/>
      <c r="L381" s="1"/>
      <c r="N381" s="14">
        <v>1203.7459173109994</v>
      </c>
    </row>
    <row r="382" spans="1:14">
      <c r="A382" s="3">
        <v>120480803</v>
      </c>
      <c r="B382" s="4" t="s">
        <v>430</v>
      </c>
      <c r="C382" s="4" t="s">
        <v>431</v>
      </c>
      <c r="D382" s="5">
        <v>1.2530054859099882E-3</v>
      </c>
      <c r="E382" s="9">
        <f t="shared" si="20"/>
        <v>3994581.4890810424</v>
      </c>
      <c r="F382" s="10">
        <v>1297.4964267463117</v>
      </c>
      <c r="G382" s="9">
        <f t="shared" si="21"/>
        <v>499322.68613513029</v>
      </c>
      <c r="H382" s="11">
        <f t="shared" si="22"/>
        <v>5362863.4796947492</v>
      </c>
      <c r="I382" s="12">
        <v>1741.9337222315603</v>
      </c>
      <c r="J382" s="11">
        <f t="shared" si="23"/>
        <v>670357.93496184365</v>
      </c>
      <c r="K382" s="13"/>
      <c r="L382" s="1"/>
      <c r="N382" s="14">
        <v>1297.4964267463117</v>
      </c>
    </row>
    <row r="383" spans="1:14">
      <c r="A383" s="3">
        <v>120481002</v>
      </c>
      <c r="B383" s="4" t="s">
        <v>432</v>
      </c>
      <c r="C383" s="4" t="s">
        <v>431</v>
      </c>
      <c r="D383" s="5">
        <v>8.4797684943445362E-3</v>
      </c>
      <c r="E383" s="9">
        <f t="shared" si="20"/>
        <v>27033501.959970381</v>
      </c>
      <c r="F383" s="10">
        <v>1781.0727758248208</v>
      </c>
      <c r="G383" s="9">
        <f t="shared" si="21"/>
        <v>3379187.7449962976</v>
      </c>
      <c r="H383" s="11">
        <f t="shared" si="22"/>
        <v>36293409.155794613</v>
      </c>
      <c r="I383" s="12">
        <v>2391.151656377112</v>
      </c>
      <c r="J383" s="11">
        <f t="shared" si="23"/>
        <v>4536676.1444743266</v>
      </c>
      <c r="K383" s="13"/>
      <c r="L383" s="1"/>
      <c r="N383" s="14">
        <v>1781.0727758248208</v>
      </c>
    </row>
    <row r="384" spans="1:14">
      <c r="A384" s="3">
        <v>120483302</v>
      </c>
      <c r="B384" s="4" t="s">
        <v>433</v>
      </c>
      <c r="C384" s="4" t="s">
        <v>431</v>
      </c>
      <c r="D384" s="5">
        <v>4.1276357741962264E-3</v>
      </c>
      <c r="E384" s="9">
        <f t="shared" si="20"/>
        <v>13158902.848137571</v>
      </c>
      <c r="F384" s="10">
        <v>1458.8571149978548</v>
      </c>
      <c r="G384" s="9">
        <f t="shared" si="21"/>
        <v>1644862.8560171963</v>
      </c>
      <c r="H384" s="11">
        <f t="shared" si="22"/>
        <v>17666281.11355985</v>
      </c>
      <c r="I384" s="12">
        <v>1958.566013861612</v>
      </c>
      <c r="J384" s="11">
        <f t="shared" si="23"/>
        <v>2208285.1391949812</v>
      </c>
      <c r="K384" s="13"/>
      <c r="L384" s="1"/>
      <c r="N384" s="14">
        <v>1458.8571149978548</v>
      </c>
    </row>
    <row r="385" spans="1:14">
      <c r="A385" s="3">
        <v>120484803</v>
      </c>
      <c r="B385" s="4" t="s">
        <v>434</v>
      </c>
      <c r="C385" s="4" t="s">
        <v>431</v>
      </c>
      <c r="D385" s="5">
        <v>1.4138401707712426E-3</v>
      </c>
      <c r="E385" s="9">
        <f t="shared" si="20"/>
        <v>4507322.4644187214</v>
      </c>
      <c r="F385" s="10">
        <v>943.6515686417564</v>
      </c>
      <c r="G385" s="9">
        <f t="shared" si="21"/>
        <v>563415.30805234017</v>
      </c>
      <c r="H385" s="11">
        <f t="shared" si="22"/>
        <v>6051235.9309009183</v>
      </c>
      <c r="I385" s="12">
        <v>1266.8847910246918</v>
      </c>
      <c r="J385" s="11">
        <f t="shared" si="23"/>
        <v>756404.49136261479</v>
      </c>
      <c r="K385" s="13"/>
      <c r="L385" s="1"/>
      <c r="N385" s="14">
        <v>943.6515686417564</v>
      </c>
    </row>
    <row r="386" spans="1:14">
      <c r="A386" s="3">
        <v>120484903</v>
      </c>
      <c r="B386" s="4" t="s">
        <v>435</v>
      </c>
      <c r="C386" s="4" t="s">
        <v>431</v>
      </c>
      <c r="D386" s="5">
        <v>1.9868699741848878E-3</v>
      </c>
      <c r="E386" s="9">
        <f t="shared" si="20"/>
        <v>6334141.4777014218</v>
      </c>
      <c r="F386" s="10">
        <v>1096.938421756895</v>
      </c>
      <c r="G386" s="9">
        <f t="shared" si="21"/>
        <v>791767.68471267773</v>
      </c>
      <c r="H386" s="11">
        <f t="shared" si="22"/>
        <v>8503803.4895113204</v>
      </c>
      <c r="I386" s="12">
        <v>1472.6776804013523</v>
      </c>
      <c r="J386" s="11">
        <f t="shared" si="23"/>
        <v>1062975.436188915</v>
      </c>
      <c r="K386" s="13"/>
      <c r="L386" s="1"/>
      <c r="N386" s="14">
        <v>1096.938421756895</v>
      </c>
    </row>
    <row r="387" spans="1:14">
      <c r="A387" s="3">
        <v>120485603</v>
      </c>
      <c r="B387" s="4" t="s">
        <v>436</v>
      </c>
      <c r="C387" s="4" t="s">
        <v>431</v>
      </c>
      <c r="D387" s="5">
        <v>7.5165453083851641E-4</v>
      </c>
      <c r="E387" s="9">
        <f t="shared" ref="E387:E450" si="24">D387*B$503</f>
        <v>2396274.6443131901</v>
      </c>
      <c r="F387" s="10">
        <v>1393.1675430987623</v>
      </c>
      <c r="G387" s="9">
        <f t="shared" ref="G387:G450" si="25">E387/8</f>
        <v>299534.33053914877</v>
      </c>
      <c r="H387" s="11">
        <f t="shared" ref="H387:H450" si="26">D387*B$504</f>
        <v>3217081.3919888502</v>
      </c>
      <c r="I387" s="12">
        <v>1870.3754970083762</v>
      </c>
      <c r="J387" s="11">
        <f t="shared" ref="J387:J450" si="27">H387/8</f>
        <v>402135.17399860627</v>
      </c>
      <c r="K387" s="13"/>
      <c r="L387" s="1"/>
      <c r="N387" s="14">
        <v>1393.1675430987623</v>
      </c>
    </row>
    <row r="388" spans="1:14">
      <c r="A388" s="3">
        <v>120486003</v>
      </c>
      <c r="B388" s="4" t="s">
        <v>437</v>
      </c>
      <c r="C388" s="4" t="s">
        <v>431</v>
      </c>
      <c r="D388" s="5">
        <v>7.5015152764637126E-4</v>
      </c>
      <c r="E388" s="9">
        <f t="shared" si="24"/>
        <v>2391483.0701366314</v>
      </c>
      <c r="F388" s="10">
        <v>1053.5608627394677</v>
      </c>
      <c r="G388" s="9">
        <f t="shared" si="25"/>
        <v>298935.38376707892</v>
      </c>
      <c r="H388" s="11">
        <f t="shared" si="26"/>
        <v>3210648.5383264688</v>
      </c>
      <c r="I388" s="12">
        <v>1414.4418107041786</v>
      </c>
      <c r="J388" s="11">
        <f t="shared" si="27"/>
        <v>401331.0672908086</v>
      </c>
      <c r="K388" s="13"/>
      <c r="L388" s="1"/>
      <c r="N388" s="14">
        <v>1053.5608627394677</v>
      </c>
    </row>
    <row r="389" spans="1:14">
      <c r="A389" s="3">
        <v>120488603</v>
      </c>
      <c r="B389" s="4" t="s">
        <v>438</v>
      </c>
      <c r="C389" s="4" t="s">
        <v>431</v>
      </c>
      <c r="D389" s="5">
        <v>8.9697814064420732E-4</v>
      </c>
      <c r="E389" s="9">
        <f t="shared" si="24"/>
        <v>2859566.3123737331</v>
      </c>
      <c r="F389" s="10">
        <v>1273.4998868255755</v>
      </c>
      <c r="G389" s="9">
        <f t="shared" si="25"/>
        <v>357445.78904671664</v>
      </c>
      <c r="H389" s="11">
        <f t="shared" si="26"/>
        <v>3839066.4419572074</v>
      </c>
      <c r="I389" s="12">
        <v>1709.7175394019644</v>
      </c>
      <c r="J389" s="11">
        <f t="shared" si="27"/>
        <v>479883.30524465092</v>
      </c>
      <c r="K389" s="13"/>
      <c r="L389" s="1"/>
      <c r="N389" s="14">
        <v>1273.4998868255755</v>
      </c>
    </row>
    <row r="390" spans="1:14">
      <c r="A390" s="3">
        <v>116493503</v>
      </c>
      <c r="B390" s="4" t="s">
        <v>439</v>
      </c>
      <c r="C390" s="4" t="s">
        <v>440</v>
      </c>
      <c r="D390" s="5">
        <v>7.1709093159424715E-4</v>
      </c>
      <c r="E390" s="9">
        <f t="shared" si="24"/>
        <v>2286085.8899224601</v>
      </c>
      <c r="F390" s="10">
        <v>1817.9595005669657</v>
      </c>
      <c r="G390" s="9">
        <f t="shared" si="25"/>
        <v>285760.73624030751</v>
      </c>
      <c r="H390" s="11">
        <f t="shared" si="26"/>
        <v>3069149.1872233776</v>
      </c>
      <c r="I390" s="12">
        <v>2440.673357097432</v>
      </c>
      <c r="J390" s="11">
        <f t="shared" si="27"/>
        <v>383643.6484029222</v>
      </c>
      <c r="K390" s="13"/>
      <c r="L390" s="1"/>
      <c r="N390" s="14">
        <v>1817.9595005669657</v>
      </c>
    </row>
    <row r="391" spans="1:14">
      <c r="A391" s="3">
        <v>116495003</v>
      </c>
      <c r="B391" s="4" t="s">
        <v>441</v>
      </c>
      <c r="C391" s="4" t="s">
        <v>440</v>
      </c>
      <c r="D391" s="5">
        <v>1.0296283508952797E-3</v>
      </c>
      <c r="E391" s="9">
        <f t="shared" si="24"/>
        <v>3282455.1826541517</v>
      </c>
      <c r="F391" s="10">
        <v>1561.6646800407023</v>
      </c>
      <c r="G391" s="9">
        <f t="shared" si="25"/>
        <v>410306.89783176896</v>
      </c>
      <c r="H391" s="11">
        <f t="shared" si="26"/>
        <v>4406809.3418317968</v>
      </c>
      <c r="I391" s="12">
        <v>2096.5887172441044</v>
      </c>
      <c r="J391" s="11">
        <f t="shared" si="27"/>
        <v>550851.1677289746</v>
      </c>
      <c r="K391" s="13"/>
      <c r="L391" s="1"/>
      <c r="N391" s="14">
        <v>1561.6646800407023</v>
      </c>
    </row>
    <row r="392" spans="1:14">
      <c r="A392" s="3">
        <v>116495103</v>
      </c>
      <c r="B392" s="4" t="s">
        <v>442</v>
      </c>
      <c r="C392" s="4" t="s">
        <v>440</v>
      </c>
      <c r="D392" s="5">
        <v>1.0742740120712885E-3</v>
      </c>
      <c r="E392" s="9">
        <f t="shared" si="24"/>
        <v>3424785.5504832678</v>
      </c>
      <c r="F392" s="10">
        <v>2245.7683798853559</v>
      </c>
      <c r="G392" s="9">
        <f t="shared" si="25"/>
        <v>428098.19381040847</v>
      </c>
      <c r="H392" s="11">
        <f t="shared" si="26"/>
        <v>4597892.7716651149</v>
      </c>
      <c r="I392" s="12">
        <v>3015.021538867416</v>
      </c>
      <c r="J392" s="11">
        <f t="shared" si="27"/>
        <v>574736.59645813936</v>
      </c>
      <c r="K392" s="13"/>
      <c r="L392" s="1"/>
      <c r="N392" s="14">
        <v>2245.7683798853559</v>
      </c>
    </row>
    <row r="393" spans="1:14">
      <c r="A393" s="3">
        <v>116496503</v>
      </c>
      <c r="B393" s="4" t="s">
        <v>443</v>
      </c>
      <c r="C393" s="4" t="s">
        <v>440</v>
      </c>
      <c r="D393" s="5">
        <v>1.3609456120394364E-3</v>
      </c>
      <c r="E393" s="9">
        <f t="shared" si="24"/>
        <v>4338694.611181723</v>
      </c>
      <c r="F393" s="10">
        <v>1755.0153776629847</v>
      </c>
      <c r="G393" s="9">
        <f t="shared" si="25"/>
        <v>542336.82639771537</v>
      </c>
      <c r="H393" s="11">
        <f t="shared" si="26"/>
        <v>5824847.2195287878</v>
      </c>
      <c r="I393" s="12">
        <v>2356.1687002501803</v>
      </c>
      <c r="J393" s="11">
        <f t="shared" si="27"/>
        <v>728105.90244109847</v>
      </c>
      <c r="K393" s="13"/>
      <c r="L393" s="1"/>
      <c r="N393" s="14">
        <v>1755.0153776629847</v>
      </c>
    </row>
    <row r="394" spans="1:14">
      <c r="A394" s="3">
        <v>116496603</v>
      </c>
      <c r="B394" s="4" t="s">
        <v>444</v>
      </c>
      <c r="C394" s="4" t="s">
        <v>440</v>
      </c>
      <c r="D394" s="5">
        <v>2.0015934523025234E-3</v>
      </c>
      <c r="E394" s="9">
        <f t="shared" si="24"/>
        <v>6381079.9259404447</v>
      </c>
      <c r="F394" s="10">
        <v>2122.4174587322682</v>
      </c>
      <c r="G394" s="9">
        <f t="shared" si="25"/>
        <v>797634.99074255559</v>
      </c>
      <c r="H394" s="11">
        <f t="shared" si="26"/>
        <v>8566819.975854801</v>
      </c>
      <c r="I394" s="12">
        <v>2849.4186710709246</v>
      </c>
      <c r="J394" s="11">
        <f t="shared" si="27"/>
        <v>1070852.4969818501</v>
      </c>
      <c r="K394" s="13"/>
      <c r="L394" s="1"/>
      <c r="N394" s="14">
        <v>2122.4174587322682</v>
      </c>
    </row>
    <row r="395" spans="1:14">
      <c r="A395" s="3">
        <v>116498003</v>
      </c>
      <c r="B395" s="4" t="s">
        <v>445</v>
      </c>
      <c r="C395" s="4" t="s">
        <v>440</v>
      </c>
      <c r="D395" s="5">
        <v>5.5674550112970748E-4</v>
      </c>
      <c r="E395" s="9">
        <f t="shared" si="24"/>
        <v>1774904.6576015074</v>
      </c>
      <c r="F395" s="10">
        <v>1117.726301419121</v>
      </c>
      <c r="G395" s="9">
        <f t="shared" si="25"/>
        <v>221863.08220018842</v>
      </c>
      <c r="H395" s="11">
        <f t="shared" si="26"/>
        <v>2382870.7448351481</v>
      </c>
      <c r="I395" s="12">
        <v>1500.5861261210282</v>
      </c>
      <c r="J395" s="11">
        <f t="shared" si="27"/>
        <v>297858.84310439351</v>
      </c>
      <c r="K395" s="13"/>
      <c r="L395" s="1"/>
      <c r="N395" s="14">
        <v>1117.726301419121</v>
      </c>
    </row>
    <row r="396" spans="1:14">
      <c r="A396" s="3">
        <v>115503004</v>
      </c>
      <c r="B396" s="4" t="s">
        <v>446</v>
      </c>
      <c r="C396" s="4" t="s">
        <v>447</v>
      </c>
      <c r="D396" s="5">
        <v>3.814367552523597E-4</v>
      </c>
      <c r="E396" s="9">
        <f t="shared" si="24"/>
        <v>1216020.3757445228</v>
      </c>
      <c r="F396" s="10">
        <v>1550.9553976992711</v>
      </c>
      <c r="G396" s="9">
        <f t="shared" si="25"/>
        <v>152002.54696806535</v>
      </c>
      <c r="H396" s="11">
        <f t="shared" si="26"/>
        <v>1632549.3124800995</v>
      </c>
      <c r="I396" s="12">
        <v>2082.2111361834632</v>
      </c>
      <c r="J396" s="11">
        <f t="shared" si="27"/>
        <v>204068.66406001244</v>
      </c>
      <c r="K396" s="13"/>
      <c r="L396" s="1"/>
      <c r="N396" s="14">
        <v>1550.9553976992711</v>
      </c>
    </row>
    <row r="397" spans="1:14">
      <c r="A397" s="3">
        <v>115504003</v>
      </c>
      <c r="B397" s="4" t="s">
        <v>448</v>
      </c>
      <c r="C397" s="4" t="s">
        <v>447</v>
      </c>
      <c r="D397" s="5">
        <v>6.4328091847086022E-4</v>
      </c>
      <c r="E397" s="9">
        <f t="shared" si="24"/>
        <v>2050779.5680851024</v>
      </c>
      <c r="F397" s="10">
        <v>1838.003135145037</v>
      </c>
      <c r="G397" s="9">
        <f t="shared" si="25"/>
        <v>256347.4460106378</v>
      </c>
      <c r="H397" s="11">
        <f t="shared" si="26"/>
        <v>2753242.3310552817</v>
      </c>
      <c r="I397" s="12">
        <v>2467.5826281119066</v>
      </c>
      <c r="J397" s="11">
        <f t="shared" si="27"/>
        <v>344155.29138191021</v>
      </c>
      <c r="K397" s="13"/>
      <c r="L397" s="1"/>
      <c r="N397" s="14">
        <v>1838.003135145037</v>
      </c>
    </row>
    <row r="398" spans="1:14">
      <c r="A398" s="3">
        <v>115506003</v>
      </c>
      <c r="B398" s="4" t="s">
        <v>449</v>
      </c>
      <c r="C398" s="4" t="s">
        <v>447</v>
      </c>
      <c r="D398" s="5">
        <v>3.9932601723908649E-4</v>
      </c>
      <c r="E398" s="9">
        <f t="shared" si="24"/>
        <v>1273051.3429582077</v>
      </c>
      <c r="F398" s="10">
        <v>707.51449176788003</v>
      </c>
      <c r="G398" s="9">
        <f t="shared" si="25"/>
        <v>159131.41786977596</v>
      </c>
      <c r="H398" s="11">
        <f t="shared" si="26"/>
        <v>1709115.3537832901</v>
      </c>
      <c r="I398" s="12">
        <v>949.86261755537214</v>
      </c>
      <c r="J398" s="11">
        <f t="shared" si="27"/>
        <v>213639.41922291127</v>
      </c>
      <c r="K398" s="13"/>
      <c r="L398" s="1"/>
      <c r="N398" s="14">
        <v>707.51449176788003</v>
      </c>
    </row>
    <row r="399" spans="1:14">
      <c r="A399" s="3">
        <v>115508003</v>
      </c>
      <c r="B399" s="4" t="s">
        <v>450</v>
      </c>
      <c r="C399" s="4" t="s">
        <v>447</v>
      </c>
      <c r="D399" s="5">
        <v>8.7044926185619474E-4</v>
      </c>
      <c r="E399" s="9">
        <f t="shared" si="24"/>
        <v>2774992.2467975486</v>
      </c>
      <c r="F399" s="10">
        <v>1064.0050669012016</v>
      </c>
      <c r="G399" s="9">
        <f t="shared" si="25"/>
        <v>346874.03084969358</v>
      </c>
      <c r="H399" s="11">
        <f t="shared" si="26"/>
        <v>3725522.8407445136</v>
      </c>
      <c r="I399" s="12">
        <v>1428.4635151622156</v>
      </c>
      <c r="J399" s="11">
        <f t="shared" si="27"/>
        <v>465690.35509306419</v>
      </c>
      <c r="K399" s="13"/>
      <c r="L399" s="1"/>
      <c r="N399" s="14">
        <v>1064.0050669012016</v>
      </c>
    </row>
    <row r="400" spans="1:14">
      <c r="A400" s="3">
        <v>126515001</v>
      </c>
      <c r="B400" s="4" t="s">
        <v>451</v>
      </c>
      <c r="C400" s="4" t="s">
        <v>452</v>
      </c>
      <c r="D400" s="5">
        <v>0.2358465247235674</v>
      </c>
      <c r="E400" s="9">
        <f t="shared" si="24"/>
        <v>751878720.81873286</v>
      </c>
      <c r="F400" s="10">
        <v>3696.5340790448477</v>
      </c>
      <c r="G400" s="9">
        <f t="shared" si="25"/>
        <v>93984840.102341607</v>
      </c>
      <c r="H400" s="11">
        <f t="shared" si="26"/>
        <v>1009423125.8168684</v>
      </c>
      <c r="I400" s="12">
        <v>4962.7245477766455</v>
      </c>
      <c r="J400" s="11">
        <f t="shared" si="27"/>
        <v>126177890.72710855</v>
      </c>
      <c r="K400" s="13"/>
      <c r="L400" s="1"/>
      <c r="N400" s="14">
        <v>3696.5340790448477</v>
      </c>
    </row>
    <row r="401" spans="1:14">
      <c r="A401" s="3">
        <v>120522003</v>
      </c>
      <c r="B401" s="4" t="s">
        <v>453</v>
      </c>
      <c r="C401" s="4" t="s">
        <v>454</v>
      </c>
      <c r="D401" s="5">
        <v>1.8930029257477922E-3</v>
      </c>
      <c r="E401" s="9">
        <f t="shared" si="24"/>
        <v>6034893.3272839617</v>
      </c>
      <c r="F401" s="10">
        <v>1269.1919147331835</v>
      </c>
      <c r="G401" s="9">
        <f t="shared" si="25"/>
        <v>754361.66591049521</v>
      </c>
      <c r="H401" s="11">
        <f t="shared" si="26"/>
        <v>8102052.5222005509</v>
      </c>
      <c r="I401" s="12">
        <v>1703.933938223973</v>
      </c>
      <c r="J401" s="11">
        <f t="shared" si="27"/>
        <v>1012756.5652750689</v>
      </c>
      <c r="K401" s="13"/>
      <c r="L401" s="1"/>
      <c r="N401" s="14">
        <v>1269.1919147331835</v>
      </c>
    </row>
    <row r="402" spans="1:14">
      <c r="A402" s="3">
        <v>109530304</v>
      </c>
      <c r="B402" s="4" t="s">
        <v>455</v>
      </c>
      <c r="C402" s="4" t="s">
        <v>456</v>
      </c>
      <c r="D402" s="5">
        <v>1.3356987166251929E-4</v>
      </c>
      <c r="E402" s="9">
        <f t="shared" si="24"/>
        <v>425820.7508601115</v>
      </c>
      <c r="F402" s="10">
        <v>2507.0843221258633</v>
      </c>
      <c r="G402" s="9">
        <f t="shared" si="25"/>
        <v>53227.593857513937</v>
      </c>
      <c r="H402" s="11">
        <f t="shared" si="26"/>
        <v>571679.05071558256</v>
      </c>
      <c r="I402" s="12">
        <v>3365.8472078728651</v>
      </c>
      <c r="J402" s="11">
        <f t="shared" si="27"/>
        <v>71459.88133944782</v>
      </c>
      <c r="K402" s="13"/>
      <c r="L402" s="1"/>
      <c r="N402" s="14">
        <v>2507.0843221258633</v>
      </c>
    </row>
    <row r="403" spans="1:14">
      <c r="A403" s="3">
        <v>109531304</v>
      </c>
      <c r="B403" s="4" t="s">
        <v>457</v>
      </c>
      <c r="C403" s="4" t="s">
        <v>456</v>
      </c>
      <c r="D403" s="5">
        <v>5.3411149790267372E-4</v>
      </c>
      <c r="E403" s="9">
        <f t="shared" si="24"/>
        <v>1702747.4553137238</v>
      </c>
      <c r="F403" s="10">
        <v>2099.5394080390179</v>
      </c>
      <c r="G403" s="9">
        <f t="shared" si="25"/>
        <v>212843.43191421547</v>
      </c>
      <c r="H403" s="11">
        <f t="shared" si="26"/>
        <v>2285997.2110234434</v>
      </c>
      <c r="I403" s="12">
        <v>2818.7040986220186</v>
      </c>
      <c r="J403" s="11">
        <f t="shared" si="27"/>
        <v>285749.65137793042</v>
      </c>
      <c r="K403" s="13"/>
      <c r="L403" s="1"/>
      <c r="N403" s="14">
        <v>2099.5394080390179</v>
      </c>
    </row>
    <row r="404" spans="1:14">
      <c r="A404" s="3">
        <v>109532804</v>
      </c>
      <c r="B404" s="4" t="s">
        <v>458</v>
      </c>
      <c r="C404" s="4" t="s">
        <v>456</v>
      </c>
      <c r="D404" s="5">
        <v>2.9456262332886607E-4</v>
      </c>
      <c r="E404" s="9">
        <f t="shared" si="24"/>
        <v>939065.64317242499</v>
      </c>
      <c r="F404" s="10">
        <v>2695.2503284084351</v>
      </c>
      <c r="G404" s="9">
        <f t="shared" si="25"/>
        <v>117383.20539655312</v>
      </c>
      <c r="H404" s="11">
        <f t="shared" si="26"/>
        <v>1260728.0278475469</v>
      </c>
      <c r="I404" s="12">
        <v>3618.4665638607603</v>
      </c>
      <c r="J404" s="11">
        <f t="shared" si="27"/>
        <v>157591.00348094336</v>
      </c>
      <c r="K404" s="13"/>
      <c r="L404" s="1"/>
      <c r="N404" s="14">
        <v>2695.2503284084351</v>
      </c>
    </row>
    <row r="405" spans="1:14">
      <c r="A405" s="3">
        <v>109535504</v>
      </c>
      <c r="B405" s="4" t="s">
        <v>459</v>
      </c>
      <c r="C405" s="4" t="s">
        <v>456</v>
      </c>
      <c r="D405" s="5">
        <v>3.4950486567209693E-4</v>
      </c>
      <c r="E405" s="9">
        <f t="shared" si="24"/>
        <v>1114221.5117626451</v>
      </c>
      <c r="F405" s="10">
        <v>1973.3308156748462</v>
      </c>
      <c r="G405" s="9">
        <f t="shared" si="25"/>
        <v>139277.68897033064</v>
      </c>
      <c r="H405" s="11">
        <f t="shared" si="26"/>
        <v>1495880.8250765749</v>
      </c>
      <c r="I405" s="12">
        <v>2649.2647086224406</v>
      </c>
      <c r="J405" s="11">
        <f t="shared" si="27"/>
        <v>186985.10313457187</v>
      </c>
      <c r="K405" s="13"/>
      <c r="L405" s="1"/>
      <c r="N405" s="14">
        <v>1973.3308156748462</v>
      </c>
    </row>
    <row r="406" spans="1:14">
      <c r="A406" s="3">
        <v>109537504</v>
      </c>
      <c r="B406" s="4" t="s">
        <v>460</v>
      </c>
      <c r="C406" s="4" t="s">
        <v>456</v>
      </c>
      <c r="D406" s="5">
        <v>3.6006010161128844E-4</v>
      </c>
      <c r="E406" s="9">
        <f t="shared" si="24"/>
        <v>1147871.6039367875</v>
      </c>
      <c r="F406" s="10">
        <v>2677.9698436590279</v>
      </c>
      <c r="G406" s="9">
        <f t="shared" si="25"/>
        <v>143483.95049209843</v>
      </c>
      <c r="H406" s="11">
        <f t="shared" si="26"/>
        <v>1541057.2348963146</v>
      </c>
      <c r="I406" s="12">
        <v>3595.2669168320708</v>
      </c>
      <c r="J406" s="11">
        <f t="shared" si="27"/>
        <v>192632.15436203932</v>
      </c>
      <c r="K406" s="13"/>
      <c r="L406" s="1"/>
      <c r="N406" s="14">
        <v>2677.9698436590279</v>
      </c>
    </row>
    <row r="407" spans="1:14">
      <c r="A407" s="3">
        <v>129540803</v>
      </c>
      <c r="B407" s="4" t="s">
        <v>461</v>
      </c>
      <c r="C407" s="4" t="s">
        <v>462</v>
      </c>
      <c r="D407" s="5">
        <v>8.8821638131171381E-4</v>
      </c>
      <c r="E407" s="9">
        <f t="shared" si="24"/>
        <v>2831633.8236217438</v>
      </c>
      <c r="F407" s="10">
        <v>1019.5341737975156</v>
      </c>
      <c r="G407" s="9">
        <f t="shared" si="25"/>
        <v>353954.22795271798</v>
      </c>
      <c r="H407" s="11">
        <f t="shared" si="26"/>
        <v>3801566.1120141349</v>
      </c>
      <c r="I407" s="12">
        <v>1368.759806729412</v>
      </c>
      <c r="J407" s="11">
        <f t="shared" si="27"/>
        <v>475195.76400176686</v>
      </c>
      <c r="K407" s="13"/>
      <c r="L407" s="1"/>
      <c r="N407" s="14">
        <v>1019.5341737975156</v>
      </c>
    </row>
    <row r="408" spans="1:14">
      <c r="A408" s="3">
        <v>129544503</v>
      </c>
      <c r="B408" s="4" t="s">
        <v>463</v>
      </c>
      <c r="C408" s="4" t="s">
        <v>462</v>
      </c>
      <c r="D408" s="5">
        <v>1.0720836577721505E-3</v>
      </c>
      <c r="E408" s="9">
        <f t="shared" si="24"/>
        <v>3417802.7009776155</v>
      </c>
      <c r="F408" s="10">
        <v>3108.7268591838397</v>
      </c>
      <c r="G408" s="9">
        <f t="shared" si="25"/>
        <v>427225.33762220194</v>
      </c>
      <c r="H408" s="11">
        <f t="shared" si="26"/>
        <v>4588518.0552648045</v>
      </c>
      <c r="I408" s="12">
        <v>4173.5730731828216</v>
      </c>
      <c r="J408" s="11">
        <f t="shared" si="27"/>
        <v>573564.75690810056</v>
      </c>
      <c r="K408" s="13"/>
      <c r="L408" s="1"/>
      <c r="N408" s="14">
        <v>3108.7268591838397</v>
      </c>
    </row>
    <row r="409" spans="1:14">
      <c r="A409" s="3">
        <v>129544703</v>
      </c>
      <c r="B409" s="4" t="s">
        <v>464</v>
      </c>
      <c r="C409" s="4" t="s">
        <v>462</v>
      </c>
      <c r="D409" s="5">
        <v>7.597689689692028E-4</v>
      </c>
      <c r="E409" s="9">
        <f t="shared" si="24"/>
        <v>2422143.4730738187</v>
      </c>
      <c r="F409" s="10">
        <v>1885.6878951565282</v>
      </c>
      <c r="G409" s="9">
        <f t="shared" si="25"/>
        <v>302767.93413422734</v>
      </c>
      <c r="H409" s="11">
        <f t="shared" si="26"/>
        <v>3251811.1871881881</v>
      </c>
      <c r="I409" s="12">
        <v>2531.6010637609597</v>
      </c>
      <c r="J409" s="11">
        <f t="shared" si="27"/>
        <v>406476.39839852351</v>
      </c>
      <c r="K409" s="13"/>
      <c r="L409" s="1"/>
      <c r="N409" s="14">
        <v>1885.6878951565282</v>
      </c>
    </row>
    <row r="410" spans="1:14">
      <c r="A410" s="3">
        <v>129545003</v>
      </c>
      <c r="B410" s="4" t="s">
        <v>465</v>
      </c>
      <c r="C410" s="4" t="s">
        <v>462</v>
      </c>
      <c r="D410" s="5">
        <v>1.0707041656549802E-3</v>
      </c>
      <c r="E410" s="9">
        <f t="shared" si="24"/>
        <v>3413404.8801080771</v>
      </c>
      <c r="F410" s="10">
        <v>1783.7003237808483</v>
      </c>
      <c r="G410" s="9">
        <f t="shared" si="25"/>
        <v>426675.61001350963</v>
      </c>
      <c r="H410" s="11">
        <f t="shared" si="26"/>
        <v>4582613.8290033154</v>
      </c>
      <c r="I410" s="12">
        <v>2394.679230170022</v>
      </c>
      <c r="J410" s="11">
        <f t="shared" si="27"/>
        <v>572826.72862541443</v>
      </c>
      <c r="K410" s="13"/>
      <c r="L410" s="1"/>
      <c r="N410" s="14">
        <v>1783.7003237808483</v>
      </c>
    </row>
    <row r="411" spans="1:14">
      <c r="A411" s="3">
        <v>129546003</v>
      </c>
      <c r="B411" s="4" t="s">
        <v>466</v>
      </c>
      <c r="C411" s="4" t="s">
        <v>462</v>
      </c>
      <c r="D411" s="5">
        <v>7.4293485422685906E-4</v>
      </c>
      <c r="E411" s="9">
        <f t="shared" si="24"/>
        <v>2368476.3152752267</v>
      </c>
      <c r="F411" s="10">
        <v>1426.8969697641978</v>
      </c>
      <c r="G411" s="9">
        <f t="shared" si="25"/>
        <v>296059.53940940334</v>
      </c>
      <c r="H411" s="11">
        <f t="shared" si="26"/>
        <v>3179761.1760909567</v>
      </c>
      <c r="I411" s="12">
        <v>1915.6584161200647</v>
      </c>
      <c r="J411" s="11">
        <f t="shared" si="27"/>
        <v>397470.14701136958</v>
      </c>
      <c r="K411" s="13"/>
      <c r="L411" s="1"/>
      <c r="N411" s="14">
        <v>1426.8969697641978</v>
      </c>
    </row>
    <row r="412" spans="1:14">
      <c r="A412" s="3">
        <v>129546103</v>
      </c>
      <c r="B412" s="4" t="s">
        <v>467</v>
      </c>
      <c r="C412" s="4" t="s">
        <v>462</v>
      </c>
      <c r="D412" s="5">
        <v>1.7313936451143965E-3</v>
      </c>
      <c r="E412" s="9">
        <f t="shared" si="24"/>
        <v>5519682.9406246962</v>
      </c>
      <c r="F412" s="10">
        <v>2009.7774519235791</v>
      </c>
      <c r="G412" s="9">
        <f t="shared" si="25"/>
        <v>689960.36757808703</v>
      </c>
      <c r="H412" s="11">
        <f t="shared" si="26"/>
        <v>7410364.8010896174</v>
      </c>
      <c r="I412" s="12">
        <v>2698.1955753553698</v>
      </c>
      <c r="J412" s="11">
        <f t="shared" si="27"/>
        <v>926295.60013620218</v>
      </c>
      <c r="K412" s="13"/>
      <c r="L412" s="1"/>
      <c r="N412" s="14">
        <v>2009.7774519235791</v>
      </c>
    </row>
    <row r="413" spans="1:14">
      <c r="A413" s="3">
        <v>129546803</v>
      </c>
      <c r="B413" s="4" t="s">
        <v>468</v>
      </c>
      <c r="C413" s="4" t="s">
        <v>462</v>
      </c>
      <c r="D413" s="5">
        <v>5.2820554727603852E-4</v>
      </c>
      <c r="E413" s="9">
        <f t="shared" si="24"/>
        <v>1683919.2847160108</v>
      </c>
      <c r="F413" s="10">
        <v>2128.9159388299386</v>
      </c>
      <c r="G413" s="9">
        <f t="shared" si="25"/>
        <v>210489.91058950135</v>
      </c>
      <c r="H413" s="11">
        <f t="shared" si="26"/>
        <v>2260719.7423414448</v>
      </c>
      <c r="I413" s="12">
        <v>2858.1431048281484</v>
      </c>
      <c r="J413" s="11">
        <f t="shared" si="27"/>
        <v>282589.9677926806</v>
      </c>
      <c r="K413" s="13"/>
      <c r="L413" s="1"/>
      <c r="N413" s="14">
        <v>2128.9159388299386</v>
      </c>
    </row>
    <row r="414" spans="1:14">
      <c r="A414" s="3">
        <v>129547303</v>
      </c>
      <c r="B414" s="4" t="s">
        <v>469</v>
      </c>
      <c r="C414" s="4" t="s">
        <v>462</v>
      </c>
      <c r="D414" s="5">
        <v>6.8706371280175405E-4</v>
      </c>
      <c r="E414" s="9">
        <f t="shared" si="24"/>
        <v>2190359.1164119919</v>
      </c>
      <c r="F414" s="10">
        <v>1694.5636760680129</v>
      </c>
      <c r="G414" s="9">
        <f t="shared" si="25"/>
        <v>273794.88955149899</v>
      </c>
      <c r="H414" s="11">
        <f t="shared" si="26"/>
        <v>2940632.6907915073</v>
      </c>
      <c r="I414" s="12">
        <v>2275.0102050097535</v>
      </c>
      <c r="J414" s="11">
        <f t="shared" si="27"/>
        <v>367579.08634893841</v>
      </c>
      <c r="K414" s="13"/>
      <c r="L414" s="1"/>
      <c r="N414" s="14">
        <v>1694.5636760680129</v>
      </c>
    </row>
    <row r="415" spans="1:14">
      <c r="A415" s="3">
        <v>129547203</v>
      </c>
      <c r="B415" s="4" t="s">
        <v>470</v>
      </c>
      <c r="C415" s="4" t="s">
        <v>462</v>
      </c>
      <c r="D415" s="5">
        <v>1.6485457689535171E-3</v>
      </c>
      <c r="E415" s="9">
        <f t="shared" si="24"/>
        <v>5255563.9114238126</v>
      </c>
      <c r="F415" s="10">
        <v>4680.2198099650041</v>
      </c>
      <c r="G415" s="9">
        <f t="shared" si="25"/>
        <v>656945.48892797658</v>
      </c>
      <c r="H415" s="11">
        <f t="shared" si="26"/>
        <v>7055775.8911210531</v>
      </c>
      <c r="I415" s="12">
        <v>6283.356583014498</v>
      </c>
      <c r="J415" s="11">
        <f t="shared" si="27"/>
        <v>881971.98639013164</v>
      </c>
      <c r="K415" s="13"/>
      <c r="L415" s="1"/>
      <c r="N415" s="14">
        <v>4680.2198099650041</v>
      </c>
    </row>
    <row r="416" spans="1:14">
      <c r="A416" s="3">
        <v>129547603</v>
      </c>
      <c r="B416" s="4" t="s">
        <v>471</v>
      </c>
      <c r="C416" s="4" t="s">
        <v>462</v>
      </c>
      <c r="D416" s="5">
        <v>9.0600505533156364E-4</v>
      </c>
      <c r="E416" s="9">
        <f t="shared" si="24"/>
        <v>2888344.1163970251</v>
      </c>
      <c r="F416" s="10">
        <v>1368.8646537071411</v>
      </c>
      <c r="G416" s="9">
        <f t="shared" si="25"/>
        <v>361043.01454962813</v>
      </c>
      <c r="H416" s="11">
        <f t="shared" si="26"/>
        <v>3877701.6368190926</v>
      </c>
      <c r="I416" s="12">
        <v>1837.748029443715</v>
      </c>
      <c r="J416" s="11">
        <f t="shared" si="27"/>
        <v>484712.70460238657</v>
      </c>
      <c r="K416" s="13"/>
      <c r="L416" s="1"/>
      <c r="N416" s="14">
        <v>1368.8646537071411</v>
      </c>
    </row>
    <row r="417" spans="1:14">
      <c r="A417" s="3">
        <v>129547803</v>
      </c>
      <c r="B417" s="4" t="s">
        <v>472</v>
      </c>
      <c r="C417" s="4" t="s">
        <v>462</v>
      </c>
      <c r="D417" s="5">
        <v>3.7785288126243941E-4</v>
      </c>
      <c r="E417" s="9">
        <f t="shared" si="24"/>
        <v>1204594.9854646567</v>
      </c>
      <c r="F417" s="10">
        <v>1359.8673604111191</v>
      </c>
      <c r="G417" s="9">
        <f t="shared" si="25"/>
        <v>150574.37318308209</v>
      </c>
      <c r="H417" s="11">
        <f t="shared" si="26"/>
        <v>1617210.3318032406</v>
      </c>
      <c r="I417" s="12">
        <v>1825.6688527476758</v>
      </c>
      <c r="J417" s="11">
        <f t="shared" si="27"/>
        <v>202151.29147540507</v>
      </c>
      <c r="K417" s="13"/>
      <c r="L417" s="1"/>
      <c r="N417" s="14">
        <v>1359.8673604111191</v>
      </c>
    </row>
    <row r="418" spans="1:14">
      <c r="A418" s="3">
        <v>129548803</v>
      </c>
      <c r="B418" s="4" t="s">
        <v>473</v>
      </c>
      <c r="C418" s="4" t="s">
        <v>462</v>
      </c>
      <c r="D418" s="5">
        <v>5.7039740947775525E-4</v>
      </c>
      <c r="E418" s="9">
        <f t="shared" si="24"/>
        <v>1818426.9414150838</v>
      </c>
      <c r="F418" s="10">
        <v>1682.4434496010767</v>
      </c>
      <c r="G418" s="9">
        <f t="shared" si="25"/>
        <v>227303.36767688548</v>
      </c>
      <c r="H418" s="11">
        <f t="shared" si="26"/>
        <v>2441300.9125647927</v>
      </c>
      <c r="I418" s="12">
        <v>2258.7383827768535</v>
      </c>
      <c r="J418" s="11">
        <f t="shared" si="27"/>
        <v>305162.61407059908</v>
      </c>
      <c r="K418" s="13"/>
      <c r="L418" s="1"/>
      <c r="N418" s="14">
        <v>1682.4434496010767</v>
      </c>
    </row>
    <row r="419" spans="1:14">
      <c r="A419" s="3">
        <v>116555003</v>
      </c>
      <c r="B419" s="4" t="s">
        <v>474</v>
      </c>
      <c r="C419" s="4" t="s">
        <v>475</v>
      </c>
      <c r="D419" s="5">
        <v>1.4804769617397207E-3</v>
      </c>
      <c r="E419" s="9">
        <f t="shared" si="24"/>
        <v>4719760.5540262293</v>
      </c>
      <c r="F419" s="10">
        <v>2095.2594808758936</v>
      </c>
      <c r="G419" s="9">
        <f t="shared" si="25"/>
        <v>589970.06925327866</v>
      </c>
      <c r="H419" s="11">
        <f t="shared" si="26"/>
        <v>6336441.3962460048</v>
      </c>
      <c r="I419" s="12">
        <v>2812.9581487292426</v>
      </c>
      <c r="J419" s="11">
        <f t="shared" si="27"/>
        <v>792055.17453075061</v>
      </c>
      <c r="K419" s="13"/>
      <c r="L419" s="1"/>
      <c r="N419" s="14">
        <v>2095.2594808758936</v>
      </c>
    </row>
    <row r="420" spans="1:14">
      <c r="A420" s="3">
        <v>116557103</v>
      </c>
      <c r="B420" s="4" t="s">
        <v>476</v>
      </c>
      <c r="C420" s="4" t="s">
        <v>475</v>
      </c>
      <c r="D420" s="5">
        <v>1.314310430362102E-3</v>
      </c>
      <c r="E420" s="9">
        <f t="shared" si="24"/>
        <v>4190021.6519943811</v>
      </c>
      <c r="F420" s="10">
        <v>1499.5172767455351</v>
      </c>
      <c r="G420" s="9">
        <f t="shared" si="25"/>
        <v>523752.70649929764</v>
      </c>
      <c r="H420" s="11">
        <f t="shared" si="26"/>
        <v>5625248.641949797</v>
      </c>
      <c r="I420" s="12">
        <v>2013.153683962011</v>
      </c>
      <c r="J420" s="11">
        <f t="shared" si="27"/>
        <v>703156.08024372463</v>
      </c>
      <c r="K420" s="13"/>
      <c r="L420" s="1"/>
      <c r="N420" s="14">
        <v>1499.5172767455351</v>
      </c>
    </row>
    <row r="421" spans="1:14">
      <c r="A421" s="3">
        <v>108561003</v>
      </c>
      <c r="B421" s="4" t="s">
        <v>477</v>
      </c>
      <c r="C421" s="4" t="s">
        <v>478</v>
      </c>
      <c r="D421" s="5">
        <v>4.4045246811816731E-4</v>
      </c>
      <c r="E421" s="9">
        <f t="shared" si="24"/>
        <v>1404162.4683607174</v>
      </c>
      <c r="F421" s="10">
        <v>1740.118433778083</v>
      </c>
      <c r="G421" s="9">
        <f t="shared" si="25"/>
        <v>175520.30854508968</v>
      </c>
      <c r="H421" s="11">
        <f t="shared" si="26"/>
        <v>1885136.563545756</v>
      </c>
      <c r="I421" s="12">
        <v>2336.1690390747162</v>
      </c>
      <c r="J421" s="11">
        <f t="shared" si="27"/>
        <v>235642.07044321951</v>
      </c>
      <c r="K421" s="13"/>
      <c r="L421" s="1"/>
      <c r="N421" s="14">
        <v>1740.118433778083</v>
      </c>
    </row>
    <row r="422" spans="1:14">
      <c r="A422" s="3">
        <v>108561803</v>
      </c>
      <c r="B422" s="4" t="s">
        <v>479</v>
      </c>
      <c r="C422" s="4" t="s">
        <v>478</v>
      </c>
      <c r="D422" s="5">
        <v>3.0666534013263133E-4</v>
      </c>
      <c r="E422" s="9">
        <f t="shared" si="24"/>
        <v>977649.10434282874</v>
      </c>
      <c r="F422" s="10">
        <v>976.2169940126123</v>
      </c>
      <c r="G422" s="9">
        <f t="shared" si="25"/>
        <v>122206.13804285359</v>
      </c>
      <c r="H422" s="11">
        <f t="shared" si="26"/>
        <v>1312527.6557676622</v>
      </c>
      <c r="I422" s="12">
        <v>1310.6049982352511</v>
      </c>
      <c r="J422" s="11">
        <f t="shared" si="27"/>
        <v>164065.95697095778</v>
      </c>
      <c r="K422" s="13"/>
      <c r="L422" s="1"/>
      <c r="N422" s="14">
        <v>976.2169940126123</v>
      </c>
    </row>
    <row r="423" spans="1:14">
      <c r="A423" s="3">
        <v>108565203</v>
      </c>
      <c r="B423" s="4" t="s">
        <v>480</v>
      </c>
      <c r="C423" s="4" t="s">
        <v>478</v>
      </c>
      <c r="D423" s="5">
        <v>4.1342783435054673E-4</v>
      </c>
      <c r="E423" s="9">
        <f t="shared" si="24"/>
        <v>1318007.935909543</v>
      </c>
      <c r="F423" s="10">
        <v>1475.1414816795279</v>
      </c>
      <c r="G423" s="9">
        <f t="shared" si="25"/>
        <v>164750.99198869287</v>
      </c>
      <c r="H423" s="11">
        <f t="shared" si="26"/>
        <v>1769471.1310203399</v>
      </c>
      <c r="I423" s="12">
        <v>1980.4283380139207</v>
      </c>
      <c r="J423" s="11">
        <f t="shared" si="27"/>
        <v>221183.89137754249</v>
      </c>
      <c r="K423" s="13"/>
      <c r="L423" s="1"/>
      <c r="N423" s="14">
        <v>1475.1414816795279</v>
      </c>
    </row>
    <row r="424" spans="1:14">
      <c r="A424" s="3">
        <v>108565503</v>
      </c>
      <c r="B424" s="4" t="s">
        <v>481</v>
      </c>
      <c r="C424" s="4" t="s">
        <v>478</v>
      </c>
      <c r="D424" s="5">
        <v>5.7131843943296909E-4</v>
      </c>
      <c r="E424" s="9">
        <f t="shared" si="24"/>
        <v>1821363.1849123056</v>
      </c>
      <c r="F424" s="10">
        <v>1569.8388886552891</v>
      </c>
      <c r="G424" s="9">
        <f t="shared" si="25"/>
        <v>227670.39811403819</v>
      </c>
      <c r="H424" s="11">
        <f t="shared" si="26"/>
        <v>2445242.9207731076</v>
      </c>
      <c r="I424" s="12">
        <v>2107.5628743552816</v>
      </c>
      <c r="J424" s="11">
        <f t="shared" si="27"/>
        <v>305655.36509663844</v>
      </c>
      <c r="K424" s="13"/>
      <c r="L424" s="1"/>
      <c r="N424" s="14">
        <v>1569.8388886552891</v>
      </c>
    </row>
    <row r="425" spans="1:14">
      <c r="A425" s="3">
        <v>108566303</v>
      </c>
      <c r="B425" s="4" t="s">
        <v>482</v>
      </c>
      <c r="C425" s="4" t="s">
        <v>478</v>
      </c>
      <c r="D425" s="5">
        <v>4.1585836808079915E-4</v>
      </c>
      <c r="E425" s="9">
        <f t="shared" si="24"/>
        <v>1325756.4774415877</v>
      </c>
      <c r="F425" s="10">
        <v>1751.1838214806269</v>
      </c>
      <c r="G425" s="9">
        <f t="shared" si="25"/>
        <v>165719.55968019846</v>
      </c>
      <c r="H425" s="11">
        <f t="shared" si="26"/>
        <v>1779873.8153858203</v>
      </c>
      <c r="I425" s="12">
        <v>2351.0247038698503</v>
      </c>
      <c r="J425" s="11">
        <f t="shared" si="27"/>
        <v>222484.22692322754</v>
      </c>
      <c r="K425" s="13"/>
      <c r="L425" s="1"/>
      <c r="N425" s="14">
        <v>1751.1838214806269</v>
      </c>
    </row>
    <row r="426" spans="1:14">
      <c r="A426" s="3">
        <v>108567004</v>
      </c>
      <c r="B426" s="4" t="s">
        <v>483</v>
      </c>
      <c r="C426" s="4" t="s">
        <v>478</v>
      </c>
      <c r="D426" s="5">
        <v>1.4417984935239221E-4</v>
      </c>
      <c r="E426" s="9">
        <f t="shared" si="24"/>
        <v>459645.35973542638</v>
      </c>
      <c r="F426" s="10">
        <v>1591.2447240190766</v>
      </c>
      <c r="G426" s="9">
        <f t="shared" si="25"/>
        <v>57455.669966928297</v>
      </c>
      <c r="H426" s="11">
        <f t="shared" si="26"/>
        <v>617089.75522823865</v>
      </c>
      <c r="I426" s="12">
        <v>2136.3009469264889</v>
      </c>
      <c r="J426" s="11">
        <f t="shared" si="27"/>
        <v>77136.219403529831</v>
      </c>
      <c r="K426" s="13"/>
      <c r="L426" s="1"/>
      <c r="N426" s="14">
        <v>1591.2447240190766</v>
      </c>
    </row>
    <row r="427" spans="1:14">
      <c r="A427" s="3">
        <v>108567204</v>
      </c>
      <c r="B427" s="4" t="s">
        <v>484</v>
      </c>
      <c r="C427" s="4" t="s">
        <v>478</v>
      </c>
      <c r="D427" s="5">
        <v>3.2529122080196418E-4</v>
      </c>
      <c r="E427" s="9">
        <f t="shared" si="24"/>
        <v>1037028.4119166618</v>
      </c>
      <c r="F427" s="10">
        <v>2105.201169941437</v>
      </c>
      <c r="G427" s="9">
        <f t="shared" si="25"/>
        <v>129628.55148958272</v>
      </c>
      <c r="H427" s="11">
        <f t="shared" si="26"/>
        <v>1392246.4250324068</v>
      </c>
      <c r="I427" s="12">
        <v>2826.3052093316664</v>
      </c>
      <c r="J427" s="11">
        <f t="shared" si="27"/>
        <v>174030.80312905085</v>
      </c>
      <c r="K427" s="13"/>
      <c r="L427" s="1"/>
      <c r="N427" s="14">
        <v>2105.201169941437</v>
      </c>
    </row>
    <row r="428" spans="1:14">
      <c r="A428" s="3">
        <v>108567404</v>
      </c>
      <c r="B428" s="4" t="s">
        <v>485</v>
      </c>
      <c r="C428" s="4" t="s">
        <v>478</v>
      </c>
      <c r="D428" s="5">
        <v>2.4212481607930748E-4</v>
      </c>
      <c r="E428" s="9">
        <f t="shared" si="24"/>
        <v>771893.91366083222</v>
      </c>
      <c r="F428" s="10">
        <v>2326.2358731389277</v>
      </c>
      <c r="G428" s="9">
        <f t="shared" si="25"/>
        <v>96486.739207604027</v>
      </c>
      <c r="H428" s="11">
        <f t="shared" si="26"/>
        <v>1036294.212819436</v>
      </c>
      <c r="I428" s="12">
        <v>3123.0519250422244</v>
      </c>
      <c r="J428" s="11">
        <f t="shared" si="27"/>
        <v>129536.7766024295</v>
      </c>
      <c r="K428" s="13"/>
      <c r="L428" s="1"/>
      <c r="N428" s="14">
        <v>2326.2358731389277</v>
      </c>
    </row>
    <row r="429" spans="1:14">
      <c r="A429" s="3">
        <v>108567703</v>
      </c>
      <c r="B429" s="4" t="s">
        <v>486</v>
      </c>
      <c r="C429" s="4" t="s">
        <v>478</v>
      </c>
      <c r="D429" s="5">
        <v>1.453077346979933E-3</v>
      </c>
      <c r="E429" s="9">
        <f t="shared" si="24"/>
        <v>4632410.5821720259</v>
      </c>
      <c r="F429" s="10">
        <v>2018.7733561973837</v>
      </c>
      <c r="G429" s="9">
        <f t="shared" si="25"/>
        <v>579051.32277150324</v>
      </c>
      <c r="H429" s="11">
        <f t="shared" si="26"/>
        <v>6219171.0450741127</v>
      </c>
      <c r="I429" s="12">
        <v>2710.2728872411549</v>
      </c>
      <c r="J429" s="11">
        <f t="shared" si="27"/>
        <v>777396.38063426409</v>
      </c>
      <c r="K429" s="13"/>
      <c r="L429" s="1"/>
      <c r="N429" s="14">
        <v>2018.7733561973837</v>
      </c>
    </row>
    <row r="430" spans="1:14">
      <c r="A430" s="3">
        <v>108568404</v>
      </c>
      <c r="B430" s="4" t="s">
        <v>487</v>
      </c>
      <c r="C430" s="4" t="s">
        <v>478</v>
      </c>
      <c r="D430" s="5">
        <v>2.6684550641512629E-4</v>
      </c>
      <c r="E430" s="9">
        <f t="shared" si="24"/>
        <v>850703.47445142257</v>
      </c>
      <c r="F430" s="10">
        <v>2197.1101532351458</v>
      </c>
      <c r="G430" s="9">
        <f t="shared" si="25"/>
        <v>106337.93430642782</v>
      </c>
      <c r="H430" s="11">
        <f t="shared" si="26"/>
        <v>1142098.7674567406</v>
      </c>
      <c r="I430" s="12">
        <v>2949.696190667009</v>
      </c>
      <c r="J430" s="11">
        <f t="shared" si="27"/>
        <v>142762.34593209258</v>
      </c>
      <c r="K430" s="13"/>
      <c r="L430" s="1"/>
      <c r="N430" s="14">
        <v>2197.1101532351458</v>
      </c>
    </row>
    <row r="431" spans="1:14">
      <c r="A431" s="3">
        <v>108569103</v>
      </c>
      <c r="B431" s="4" t="s">
        <v>488</v>
      </c>
      <c r="C431" s="4" t="s">
        <v>478</v>
      </c>
      <c r="D431" s="5">
        <v>6.1106608246676308E-4</v>
      </c>
      <c r="E431" s="9">
        <f t="shared" si="24"/>
        <v>1948078.6709040408</v>
      </c>
      <c r="F431" s="10">
        <v>1616.1397314595613</v>
      </c>
      <c r="G431" s="9">
        <f t="shared" si="25"/>
        <v>243509.8338630051</v>
      </c>
      <c r="H431" s="11">
        <f t="shared" si="26"/>
        <v>2615362.832957746</v>
      </c>
      <c r="I431" s="12">
        <v>2169.7233534024222</v>
      </c>
      <c r="J431" s="11">
        <f t="shared" si="27"/>
        <v>326920.35411971825</v>
      </c>
      <c r="K431" s="13"/>
      <c r="L431" s="1"/>
      <c r="N431" s="14">
        <v>1616.1397314595613</v>
      </c>
    </row>
    <row r="432" spans="1:14">
      <c r="A432" s="3">
        <v>117576303</v>
      </c>
      <c r="B432" s="4" t="s">
        <v>489</v>
      </c>
      <c r="C432" s="4" t="s">
        <v>490</v>
      </c>
      <c r="D432" s="5">
        <v>5.6536014200724482E-4</v>
      </c>
      <c r="E432" s="9">
        <f t="shared" si="24"/>
        <v>1802368.1327190965</v>
      </c>
      <c r="F432" s="10">
        <v>2742.6750878695598</v>
      </c>
      <c r="G432" s="9">
        <f t="shared" si="25"/>
        <v>225296.01658988706</v>
      </c>
      <c r="H432" s="11">
        <f t="shared" si="26"/>
        <v>2419741.4077910078</v>
      </c>
      <c r="I432" s="12">
        <v>3682.1359397997853</v>
      </c>
      <c r="J432" s="11">
        <f t="shared" si="27"/>
        <v>302467.67597387597</v>
      </c>
      <c r="K432" s="13"/>
      <c r="L432" s="1"/>
      <c r="N432" s="14">
        <v>2742.6750878695598</v>
      </c>
    </row>
    <row r="433" spans="1:14">
      <c r="A433" s="3">
        <v>119581003</v>
      </c>
      <c r="B433" s="4" t="s">
        <v>491</v>
      </c>
      <c r="C433" s="4" t="s">
        <v>492</v>
      </c>
      <c r="D433" s="5">
        <v>5.912683861969074E-4</v>
      </c>
      <c r="E433" s="9">
        <f t="shared" si="24"/>
        <v>1884963.6151957407</v>
      </c>
      <c r="F433" s="10">
        <v>1804.8931407908367</v>
      </c>
      <c r="G433" s="9">
        <f t="shared" si="25"/>
        <v>235620.45189946759</v>
      </c>
      <c r="H433" s="11">
        <f t="shared" si="26"/>
        <v>2530628.6929227635</v>
      </c>
      <c r="I433" s="12">
        <v>2423.1313182511858</v>
      </c>
      <c r="J433" s="11">
        <f t="shared" si="27"/>
        <v>316328.58661534544</v>
      </c>
      <c r="K433" s="13"/>
      <c r="L433" s="1"/>
      <c r="N433" s="14">
        <v>1804.8931407908367</v>
      </c>
    </row>
    <row r="434" spans="1:14">
      <c r="A434" s="3">
        <v>119582503</v>
      </c>
      <c r="B434" s="4" t="s">
        <v>493</v>
      </c>
      <c r="C434" s="4" t="s">
        <v>492</v>
      </c>
      <c r="D434" s="5">
        <v>4.0923872187965558E-4</v>
      </c>
      <c r="E434" s="9">
        <f t="shared" si="24"/>
        <v>1304653.0453523421</v>
      </c>
      <c r="F434" s="10">
        <v>1106.5637489598012</v>
      </c>
      <c r="G434" s="9">
        <f t="shared" si="25"/>
        <v>163081.63066904276</v>
      </c>
      <c r="H434" s="11">
        <f t="shared" si="26"/>
        <v>1751541.7296449258</v>
      </c>
      <c r="I434" s="12">
        <v>1485.6000142873115</v>
      </c>
      <c r="J434" s="11">
        <f t="shared" si="27"/>
        <v>218942.71620561572</v>
      </c>
      <c r="K434" s="13"/>
      <c r="L434" s="1"/>
      <c r="N434" s="14">
        <v>1106.5637489598012</v>
      </c>
    </row>
    <row r="435" spans="1:14">
      <c r="A435" s="3">
        <v>119583003</v>
      </c>
      <c r="B435" s="4" t="s">
        <v>494</v>
      </c>
      <c r="C435" s="4" t="s">
        <v>492</v>
      </c>
      <c r="D435" s="5">
        <v>3.9708194759709251E-4</v>
      </c>
      <c r="E435" s="9">
        <f t="shared" si="24"/>
        <v>1265897.2489395309</v>
      </c>
      <c r="F435" s="10">
        <v>1626.4274137442098</v>
      </c>
      <c r="G435" s="9">
        <f t="shared" si="25"/>
        <v>158237.15611744137</v>
      </c>
      <c r="H435" s="11">
        <f t="shared" si="26"/>
        <v>1699510.735715556</v>
      </c>
      <c r="I435" s="12">
        <v>2183.5349218397801</v>
      </c>
      <c r="J435" s="11">
        <f t="shared" si="27"/>
        <v>212438.84196444449</v>
      </c>
      <c r="K435" s="13"/>
      <c r="L435" s="1"/>
      <c r="N435" s="14">
        <v>1626.4274137442098</v>
      </c>
    </row>
    <row r="436" spans="1:14">
      <c r="A436" s="3">
        <v>119584503</v>
      </c>
      <c r="B436" s="4" t="s">
        <v>495</v>
      </c>
      <c r="C436" s="4" t="s">
        <v>492</v>
      </c>
      <c r="D436" s="5">
        <v>4.655871429435139E-4</v>
      </c>
      <c r="E436" s="9">
        <f t="shared" si="24"/>
        <v>1484291.8117039222</v>
      </c>
      <c r="F436" s="10">
        <v>985.81987730411493</v>
      </c>
      <c r="G436" s="9">
        <f t="shared" si="25"/>
        <v>185536.47646299028</v>
      </c>
      <c r="H436" s="11">
        <f t="shared" si="26"/>
        <v>1992712.9717982395</v>
      </c>
      <c r="I436" s="12">
        <v>1323.4972003957378</v>
      </c>
      <c r="J436" s="11">
        <f t="shared" si="27"/>
        <v>249089.12147477994</v>
      </c>
      <c r="K436" s="13"/>
      <c r="L436" s="1"/>
      <c r="N436" s="14">
        <v>985.81987730411493</v>
      </c>
    </row>
    <row r="437" spans="1:14">
      <c r="A437" s="3">
        <v>119584603</v>
      </c>
      <c r="B437" s="4" t="s">
        <v>496</v>
      </c>
      <c r="C437" s="4" t="s">
        <v>492</v>
      </c>
      <c r="D437" s="5">
        <v>4.4738585297790333E-4</v>
      </c>
      <c r="E437" s="9">
        <f t="shared" si="24"/>
        <v>1426266.0992935558</v>
      </c>
      <c r="F437" s="10">
        <v>1341.6066921959168</v>
      </c>
      <c r="G437" s="9">
        <f t="shared" si="25"/>
        <v>178283.26241169448</v>
      </c>
      <c r="H437" s="11">
        <f t="shared" si="26"/>
        <v>1914811.4507454264</v>
      </c>
      <c r="I437" s="12">
        <v>1801.153275595522</v>
      </c>
      <c r="J437" s="11">
        <f t="shared" si="27"/>
        <v>239351.43134317829</v>
      </c>
      <c r="K437" s="13"/>
      <c r="L437" s="1"/>
      <c r="N437" s="14">
        <v>1341.6066921959168</v>
      </c>
    </row>
    <row r="438" spans="1:14">
      <c r="A438" s="3">
        <v>119586503</v>
      </c>
      <c r="B438" s="4" t="s">
        <v>497</v>
      </c>
      <c r="C438" s="4" t="s">
        <v>492</v>
      </c>
      <c r="D438" s="5">
        <v>7.0710672054185067E-4</v>
      </c>
      <c r="E438" s="9">
        <f t="shared" si="24"/>
        <v>2254256.2250874201</v>
      </c>
      <c r="F438" s="10">
        <v>2694.8379815249091</v>
      </c>
      <c r="G438" s="9">
        <f t="shared" si="25"/>
        <v>281782.02813592751</v>
      </c>
      <c r="H438" s="11">
        <f t="shared" si="26"/>
        <v>3026416.7639191211</v>
      </c>
      <c r="I438" s="12">
        <v>3617.9129739418477</v>
      </c>
      <c r="J438" s="11">
        <f t="shared" si="27"/>
        <v>378302.09548989014</v>
      </c>
      <c r="K438" s="13"/>
      <c r="L438" s="1"/>
      <c r="N438" s="14">
        <v>2694.8379815249091</v>
      </c>
    </row>
    <row r="439" spans="1:14">
      <c r="A439" s="3">
        <v>117596003</v>
      </c>
      <c r="B439" s="4" t="s">
        <v>498</v>
      </c>
      <c r="C439" s="4" t="s">
        <v>499</v>
      </c>
      <c r="D439" s="5">
        <v>1.240819287936434E-3</v>
      </c>
      <c r="E439" s="9">
        <f t="shared" si="24"/>
        <v>3955731.8899413515</v>
      </c>
      <c r="F439" s="10">
        <v>1909.4254537202539</v>
      </c>
      <c r="G439" s="9">
        <f t="shared" si="25"/>
        <v>494466.48624266894</v>
      </c>
      <c r="H439" s="11">
        <f t="shared" si="26"/>
        <v>5310706.5523679378</v>
      </c>
      <c r="I439" s="12">
        <v>2563.4695551827754</v>
      </c>
      <c r="J439" s="11">
        <f t="shared" si="27"/>
        <v>663838.31904599222</v>
      </c>
      <c r="K439" s="13"/>
      <c r="L439" s="1"/>
      <c r="N439" s="14">
        <v>1909.4254537202539</v>
      </c>
    </row>
    <row r="440" spans="1:14">
      <c r="A440" s="3">
        <v>117597003</v>
      </c>
      <c r="B440" s="4" t="s">
        <v>500</v>
      </c>
      <c r="C440" s="4" t="s">
        <v>499</v>
      </c>
      <c r="D440" s="5">
        <v>8.8271483536823709E-4</v>
      </c>
      <c r="E440" s="9">
        <f t="shared" si="24"/>
        <v>2814094.8951539397</v>
      </c>
      <c r="F440" s="10">
        <v>1507.0952095128775</v>
      </c>
      <c r="G440" s="9">
        <f t="shared" si="25"/>
        <v>351761.86189424247</v>
      </c>
      <c r="H440" s="11">
        <f t="shared" si="26"/>
        <v>3778019.4953760547</v>
      </c>
      <c r="I440" s="12">
        <v>2023.3273201741267</v>
      </c>
      <c r="J440" s="11">
        <f t="shared" si="27"/>
        <v>472252.43692200683</v>
      </c>
      <c r="K440" s="13"/>
      <c r="L440" s="1"/>
      <c r="N440" s="14">
        <v>1507.0952095128775</v>
      </c>
    </row>
    <row r="441" spans="1:14">
      <c r="A441" s="3">
        <v>117598503</v>
      </c>
      <c r="B441" s="4" t="s">
        <v>501</v>
      </c>
      <c r="C441" s="4" t="s">
        <v>499</v>
      </c>
      <c r="D441" s="5">
        <v>8.6333865057862781E-4</v>
      </c>
      <c r="E441" s="9">
        <f t="shared" si="24"/>
        <v>2752323.6180446655</v>
      </c>
      <c r="F441" s="10">
        <v>1812.9481565991364</v>
      </c>
      <c r="G441" s="9">
        <f t="shared" si="25"/>
        <v>344040.45225558319</v>
      </c>
      <c r="H441" s="11">
        <f t="shared" si="26"/>
        <v>3695089.4244765271</v>
      </c>
      <c r="I441" s="12">
        <v>2433.945454907247</v>
      </c>
      <c r="J441" s="11">
        <f t="shared" si="27"/>
        <v>461886.17805956589</v>
      </c>
      <c r="K441" s="13"/>
      <c r="L441" s="1"/>
      <c r="N441" s="14">
        <v>1812.9481565991364</v>
      </c>
    </row>
    <row r="442" spans="1:14">
      <c r="A442" s="3">
        <v>116604003</v>
      </c>
      <c r="B442" s="4" t="s">
        <v>502</v>
      </c>
      <c r="C442" s="4" t="s">
        <v>503</v>
      </c>
      <c r="D442" s="5">
        <v>1.2432467424432106E-3</v>
      </c>
      <c r="E442" s="9">
        <f t="shared" si="24"/>
        <v>3963470.6149089555</v>
      </c>
      <c r="F442" s="10">
        <v>2024.730458745948</v>
      </c>
      <c r="G442" s="9">
        <f t="shared" si="25"/>
        <v>495433.82686361944</v>
      </c>
      <c r="H442" s="11">
        <f t="shared" si="26"/>
        <v>5321096.057656941</v>
      </c>
      <c r="I442" s="12">
        <v>2718.2705029588005</v>
      </c>
      <c r="J442" s="11">
        <f t="shared" si="27"/>
        <v>665137.00720711763</v>
      </c>
      <c r="K442" s="13"/>
      <c r="L442" s="1"/>
      <c r="N442" s="14">
        <v>2024.730458745948</v>
      </c>
    </row>
    <row r="443" spans="1:14">
      <c r="A443" s="3">
        <v>116605003</v>
      </c>
      <c r="B443" s="4" t="s">
        <v>504</v>
      </c>
      <c r="C443" s="4" t="s">
        <v>503</v>
      </c>
      <c r="D443" s="5">
        <v>9.1033923344176031E-4</v>
      </c>
      <c r="E443" s="9">
        <f t="shared" si="24"/>
        <v>2902161.476212332</v>
      </c>
      <c r="F443" s="10">
        <v>1367.0289623557244</v>
      </c>
      <c r="G443" s="9">
        <f t="shared" si="25"/>
        <v>362770.1845265415</v>
      </c>
      <c r="H443" s="11">
        <f t="shared" si="26"/>
        <v>3896251.9191307342</v>
      </c>
      <c r="I443" s="12">
        <v>1835.2835504650252</v>
      </c>
      <c r="J443" s="11">
        <f t="shared" si="27"/>
        <v>487031.48989134177</v>
      </c>
      <c r="K443" s="13"/>
      <c r="L443" s="1"/>
      <c r="N443" s="14">
        <v>1367.0289623557244</v>
      </c>
    </row>
    <row r="444" spans="1:14">
      <c r="A444" s="3">
        <v>106611303</v>
      </c>
      <c r="B444" s="4" t="s">
        <v>505</v>
      </c>
      <c r="C444" s="4" t="s">
        <v>506</v>
      </c>
      <c r="D444" s="5">
        <v>4.4166362935199241E-4</v>
      </c>
      <c r="E444" s="9">
        <f t="shared" si="24"/>
        <v>1408023.6503741518</v>
      </c>
      <c r="F444" s="10">
        <v>1161.7634830983181</v>
      </c>
      <c r="G444" s="9">
        <f t="shared" si="25"/>
        <v>176002.95629676897</v>
      </c>
      <c r="H444" s="11">
        <f t="shared" si="26"/>
        <v>1890320.3336265276</v>
      </c>
      <c r="I444" s="12">
        <v>1559.7075620015062</v>
      </c>
      <c r="J444" s="11">
        <f t="shared" si="27"/>
        <v>236290.04170331595</v>
      </c>
      <c r="K444" s="13"/>
      <c r="L444" s="1"/>
      <c r="N444" s="14">
        <v>1161.7634830983181</v>
      </c>
    </row>
    <row r="445" spans="1:14">
      <c r="A445" s="3">
        <v>106612203</v>
      </c>
      <c r="B445" s="4" t="s">
        <v>507</v>
      </c>
      <c r="C445" s="4" t="s">
        <v>506</v>
      </c>
      <c r="D445" s="5">
        <v>1.055113372924987E-3</v>
      </c>
      <c r="E445" s="9">
        <f t="shared" si="24"/>
        <v>3363701.4328848585</v>
      </c>
      <c r="F445" s="10">
        <v>1697.4023164658897</v>
      </c>
      <c r="G445" s="9">
        <f t="shared" si="25"/>
        <v>420462.67911060731</v>
      </c>
      <c r="H445" s="11">
        <f t="shared" si="26"/>
        <v>4515885.2361189444</v>
      </c>
      <c r="I445" s="12">
        <v>2278.8211776894632</v>
      </c>
      <c r="J445" s="11">
        <f t="shared" si="27"/>
        <v>564485.65451486805</v>
      </c>
      <c r="K445" s="13"/>
      <c r="L445" s="1"/>
      <c r="N445" s="14">
        <v>1697.4023164658897</v>
      </c>
    </row>
    <row r="446" spans="1:14">
      <c r="A446" s="3">
        <v>106616203</v>
      </c>
      <c r="B446" s="4" t="s">
        <v>508</v>
      </c>
      <c r="C446" s="4" t="s">
        <v>506</v>
      </c>
      <c r="D446" s="5">
        <v>1.7700358469203688E-3</v>
      </c>
      <c r="E446" s="9">
        <f t="shared" si="24"/>
        <v>5642874.2799821356</v>
      </c>
      <c r="F446" s="10">
        <v>2628.2098385555446</v>
      </c>
      <c r="G446" s="9">
        <f t="shared" si="25"/>
        <v>705359.28499776695</v>
      </c>
      <c r="H446" s="11">
        <f t="shared" si="26"/>
        <v>7575753.4248191779</v>
      </c>
      <c r="I446" s="12">
        <v>3528.462393041948</v>
      </c>
      <c r="J446" s="11">
        <f t="shared" si="27"/>
        <v>946969.17810239724</v>
      </c>
      <c r="K446" s="13"/>
      <c r="L446" s="1"/>
      <c r="N446" s="14">
        <v>2628.2098385555446</v>
      </c>
    </row>
    <row r="447" spans="1:14">
      <c r="A447" s="3">
        <v>106617203</v>
      </c>
      <c r="B447" s="4" t="s">
        <v>509</v>
      </c>
      <c r="C447" s="4" t="s">
        <v>506</v>
      </c>
      <c r="D447" s="5">
        <v>1.7585537647149534E-3</v>
      </c>
      <c r="E447" s="9">
        <f t="shared" si="24"/>
        <v>5606269.4019112717</v>
      </c>
      <c r="F447" s="10">
        <v>2779.5626201554078</v>
      </c>
      <c r="G447" s="9">
        <f t="shared" si="25"/>
        <v>700783.67523890897</v>
      </c>
      <c r="H447" s="11">
        <f t="shared" si="26"/>
        <v>7526610.1129800007</v>
      </c>
      <c r="I447" s="12">
        <v>3731.6587246753907</v>
      </c>
      <c r="J447" s="11">
        <f t="shared" si="27"/>
        <v>940826.26412250008</v>
      </c>
      <c r="K447" s="13"/>
      <c r="L447" s="1"/>
      <c r="N447" s="14">
        <v>2779.5626201554078</v>
      </c>
    </row>
    <row r="448" spans="1:14">
      <c r="A448" s="3">
        <v>106618603</v>
      </c>
      <c r="B448" s="4" t="s">
        <v>510</v>
      </c>
      <c r="C448" s="4" t="s">
        <v>506</v>
      </c>
      <c r="D448" s="5">
        <v>4.8135960985858084E-4</v>
      </c>
      <c r="E448" s="9">
        <f t="shared" si="24"/>
        <v>1534574.4362291556</v>
      </c>
      <c r="F448" s="10">
        <v>1627.0597675354029</v>
      </c>
      <c r="G448" s="9">
        <f t="shared" si="25"/>
        <v>191821.80452864445</v>
      </c>
      <c r="H448" s="11">
        <f t="shared" si="26"/>
        <v>2060219.1301947259</v>
      </c>
      <c r="I448" s="12">
        <v>2184.3838786234396</v>
      </c>
      <c r="J448" s="11">
        <f t="shared" si="27"/>
        <v>257527.39127434074</v>
      </c>
      <c r="K448" s="13"/>
      <c r="L448" s="1"/>
      <c r="N448" s="14">
        <v>1627.0597675354029</v>
      </c>
    </row>
    <row r="449" spans="1:14">
      <c r="A449" s="3">
        <v>105628302</v>
      </c>
      <c r="B449" s="4" t="s">
        <v>511</v>
      </c>
      <c r="C449" s="4" t="s">
        <v>512</v>
      </c>
      <c r="D449" s="5">
        <v>2.517068121185728E-3</v>
      </c>
      <c r="E449" s="9">
        <f t="shared" si="24"/>
        <v>8024413.1703401012</v>
      </c>
      <c r="F449" s="10">
        <v>1661.0723943817286</v>
      </c>
      <c r="G449" s="9">
        <f t="shared" si="25"/>
        <v>1003051.6462925127</v>
      </c>
      <c r="H449" s="11">
        <f t="shared" si="26"/>
        <v>10773051.558674917</v>
      </c>
      <c r="I449" s="12">
        <v>2230.0470037496234</v>
      </c>
      <c r="J449" s="11">
        <f t="shared" si="27"/>
        <v>1346631.4448343646</v>
      </c>
      <c r="K449" s="13"/>
      <c r="L449" s="1"/>
      <c r="N449" s="14">
        <v>1661.0723943817286</v>
      </c>
    </row>
    <row r="450" spans="1:14">
      <c r="A450" s="3">
        <v>101630504</v>
      </c>
      <c r="B450" s="4" t="s">
        <v>513</v>
      </c>
      <c r="C450" s="4" t="s">
        <v>514</v>
      </c>
      <c r="D450" s="5">
        <v>1.3875596826769468E-4</v>
      </c>
      <c r="E450" s="9">
        <f t="shared" si="24"/>
        <v>442354.02683741064</v>
      </c>
      <c r="F450" s="10">
        <v>770.4408843529045</v>
      </c>
      <c r="G450" s="9">
        <f t="shared" si="25"/>
        <v>55294.25335467633</v>
      </c>
      <c r="H450" s="11">
        <f t="shared" si="26"/>
        <v>593875.54418573319</v>
      </c>
      <c r="I450" s="12">
        <v>1034.343470837651</v>
      </c>
      <c r="J450" s="11">
        <f t="shared" si="27"/>
        <v>74234.443023216649</v>
      </c>
      <c r="K450" s="13"/>
      <c r="L450" s="1"/>
      <c r="N450" s="14">
        <v>770.4408843529045</v>
      </c>
    </row>
    <row r="451" spans="1:14">
      <c r="A451" s="3">
        <v>101630903</v>
      </c>
      <c r="B451" s="4" t="s">
        <v>515</v>
      </c>
      <c r="C451" s="4" t="s">
        <v>514</v>
      </c>
      <c r="D451" s="5">
        <v>5.4874944203486961E-4</v>
      </c>
      <c r="E451" s="9">
        <f t="shared" ref="E451:E501" si="28">D451*B$503</f>
        <v>1749413.2212071642</v>
      </c>
      <c r="F451" s="10">
        <v>1504.4755713396423</v>
      </c>
      <c r="G451" s="9">
        <f t="shared" ref="G451:G501" si="29">E451/8</f>
        <v>218676.65265089553</v>
      </c>
      <c r="H451" s="11">
        <f t="shared" ref="H451:H501" si="30">D451*B$504</f>
        <v>2348647.6119092419</v>
      </c>
      <c r="I451" s="12">
        <v>2019.8103655375376</v>
      </c>
      <c r="J451" s="11">
        <f t="shared" ref="J451:J501" si="31">H451/8</f>
        <v>293580.95148865524</v>
      </c>
      <c r="K451" s="13"/>
      <c r="L451" s="1"/>
      <c r="N451" s="14">
        <v>1504.4755713396423</v>
      </c>
    </row>
    <row r="452" spans="1:14">
      <c r="A452" s="3">
        <v>101631003</v>
      </c>
      <c r="B452" s="4" t="s">
        <v>516</v>
      </c>
      <c r="C452" s="4" t="s">
        <v>514</v>
      </c>
      <c r="D452" s="5">
        <v>5.3736589498068065E-4</v>
      </c>
      <c r="E452" s="9">
        <f t="shared" si="28"/>
        <v>1713122.4731984099</v>
      </c>
      <c r="F452" s="10">
        <v>1327.1798887343498</v>
      </c>
      <c r="G452" s="9">
        <f t="shared" si="29"/>
        <v>214140.30914980124</v>
      </c>
      <c r="H452" s="11">
        <f t="shared" si="30"/>
        <v>2299926.0305173132</v>
      </c>
      <c r="I452" s="12">
        <v>1781.7847941602938</v>
      </c>
      <c r="J452" s="11">
        <f t="shared" si="31"/>
        <v>287490.75381466415</v>
      </c>
      <c r="K452" s="13"/>
      <c r="L452" s="1"/>
      <c r="N452" s="14">
        <v>1327.1798887343498</v>
      </c>
    </row>
    <row r="453" spans="1:14">
      <c r="A453" s="3">
        <v>101631203</v>
      </c>
      <c r="B453" s="4" t="s">
        <v>517</v>
      </c>
      <c r="C453" s="4" t="s">
        <v>514</v>
      </c>
      <c r="D453" s="5">
        <v>4.5776180968361345E-4</v>
      </c>
      <c r="E453" s="9">
        <f t="shared" si="28"/>
        <v>1459344.6492713597</v>
      </c>
      <c r="F453" s="10">
        <v>1153.5527985595929</v>
      </c>
      <c r="G453" s="9">
        <f t="shared" si="29"/>
        <v>182418.08115891996</v>
      </c>
      <c r="H453" s="11">
        <f t="shared" si="30"/>
        <v>1959220.5454458655</v>
      </c>
      <c r="I453" s="12">
        <v>1548.684434703594</v>
      </c>
      <c r="J453" s="11">
        <f t="shared" si="31"/>
        <v>244902.56818073319</v>
      </c>
      <c r="K453" s="13"/>
      <c r="L453" s="1"/>
      <c r="N453" s="14">
        <v>1153.5527985595929</v>
      </c>
    </row>
    <row r="454" spans="1:14">
      <c r="A454" s="3">
        <v>101631503</v>
      </c>
      <c r="B454" s="4" t="s">
        <v>518</v>
      </c>
      <c r="C454" s="4" t="s">
        <v>514</v>
      </c>
      <c r="D454" s="5">
        <v>3.7663385090195385E-4</v>
      </c>
      <c r="E454" s="9">
        <f t="shared" si="28"/>
        <v>1200708.7166754289</v>
      </c>
      <c r="F454" s="10">
        <v>1244.3505802250829</v>
      </c>
      <c r="G454" s="9">
        <f t="shared" si="29"/>
        <v>150088.58958442861</v>
      </c>
      <c r="H454" s="11">
        <f t="shared" si="30"/>
        <v>1611992.8818603624</v>
      </c>
      <c r="I454" s="12">
        <v>1670.5835895117173</v>
      </c>
      <c r="J454" s="11">
        <f t="shared" si="31"/>
        <v>201499.1102325453</v>
      </c>
      <c r="K454" s="13"/>
      <c r="L454" s="1"/>
      <c r="N454" s="14">
        <v>1244.3505802250829</v>
      </c>
    </row>
    <row r="455" spans="1:14">
      <c r="A455" s="3">
        <v>101631703</v>
      </c>
      <c r="B455" s="4" t="s">
        <v>519</v>
      </c>
      <c r="C455" s="4" t="s">
        <v>514</v>
      </c>
      <c r="D455" s="5">
        <v>1.7786843592561405E-3</v>
      </c>
      <c r="E455" s="9">
        <f t="shared" si="28"/>
        <v>5670445.7373085758</v>
      </c>
      <c r="F455" s="10">
        <v>1120.5167759612075</v>
      </c>
      <c r="G455" s="9">
        <f t="shared" si="29"/>
        <v>708805.71716357197</v>
      </c>
      <c r="H455" s="11">
        <f t="shared" si="30"/>
        <v>7612769.0576162813</v>
      </c>
      <c r="I455" s="12">
        <v>1504.3324344774053</v>
      </c>
      <c r="J455" s="11">
        <f t="shared" si="31"/>
        <v>951596.13220203517</v>
      </c>
      <c r="K455" s="13"/>
      <c r="L455" s="1"/>
      <c r="N455" s="14">
        <v>1120.5167759612075</v>
      </c>
    </row>
    <row r="456" spans="1:14">
      <c r="A456" s="3">
        <v>101631803</v>
      </c>
      <c r="B456" s="4" t="s">
        <v>520</v>
      </c>
      <c r="C456" s="4" t="s">
        <v>514</v>
      </c>
      <c r="D456" s="5">
        <v>1.1652010863608532E-3</v>
      </c>
      <c r="E456" s="9">
        <f t="shared" si="28"/>
        <v>3714661.0633184002</v>
      </c>
      <c r="F456" s="10">
        <v>2277.1240415243105</v>
      </c>
      <c r="G456" s="9">
        <f t="shared" si="29"/>
        <v>464332.63291480002</v>
      </c>
      <c r="H456" s="11">
        <f t="shared" si="30"/>
        <v>4987060.649624452</v>
      </c>
      <c r="I456" s="12">
        <v>3057.1175965257366</v>
      </c>
      <c r="J456" s="11">
        <f t="shared" si="31"/>
        <v>623382.5812030565</v>
      </c>
      <c r="K456" s="13"/>
      <c r="L456" s="1"/>
      <c r="N456" s="14">
        <v>2277.1240415243105</v>
      </c>
    </row>
    <row r="457" spans="1:14">
      <c r="A457" s="3">
        <v>101631903</v>
      </c>
      <c r="B457" s="4" t="s">
        <v>521</v>
      </c>
      <c r="C457" s="4" t="s">
        <v>514</v>
      </c>
      <c r="D457" s="5">
        <v>3.808592297826714E-4</v>
      </c>
      <c r="E457" s="9">
        <f t="shared" si="28"/>
        <v>1214179.2245471564</v>
      </c>
      <c r="F457" s="10">
        <v>1020.1815088283561</v>
      </c>
      <c r="G457" s="9">
        <f t="shared" si="29"/>
        <v>151772.40306839455</v>
      </c>
      <c r="H457" s="11">
        <f t="shared" si="30"/>
        <v>1630077.5034698336</v>
      </c>
      <c r="I457" s="12">
        <v>1369.6288763442171</v>
      </c>
      <c r="J457" s="11">
        <f t="shared" si="31"/>
        <v>203759.6879337292</v>
      </c>
      <c r="K457" s="13"/>
      <c r="L457" s="1"/>
      <c r="N457" s="14">
        <v>1020.1815088283561</v>
      </c>
    </row>
    <row r="458" spans="1:14">
      <c r="A458" s="3">
        <v>101632403</v>
      </c>
      <c r="B458" s="4" t="s">
        <v>522</v>
      </c>
      <c r="C458" s="4" t="s">
        <v>514</v>
      </c>
      <c r="D458" s="5">
        <v>3.1590164201634389E-4</v>
      </c>
      <c r="E458" s="9">
        <f t="shared" si="28"/>
        <v>1007094.4347481043</v>
      </c>
      <c r="F458" s="10">
        <v>911.8176922655814</v>
      </c>
      <c r="G458" s="9">
        <f t="shared" si="29"/>
        <v>125886.80434351304</v>
      </c>
      <c r="H458" s="11">
        <f t="shared" si="30"/>
        <v>1352059.0278299518</v>
      </c>
      <c r="I458" s="12">
        <v>1224.1467135811445</v>
      </c>
      <c r="J458" s="11">
        <f t="shared" si="31"/>
        <v>169007.37847874398</v>
      </c>
      <c r="K458" s="13"/>
      <c r="L458" s="1"/>
      <c r="N458" s="14">
        <v>911.8176922655814</v>
      </c>
    </row>
    <row r="459" spans="1:14">
      <c r="A459" s="3">
        <v>101633903</v>
      </c>
      <c r="B459" s="4" t="s">
        <v>523</v>
      </c>
      <c r="C459" s="4" t="s">
        <v>514</v>
      </c>
      <c r="D459" s="5">
        <v>5.9134228756032724E-4</v>
      </c>
      <c r="E459" s="9">
        <f t="shared" si="28"/>
        <v>1885199.2127423233</v>
      </c>
      <c r="F459" s="10">
        <v>1057.0922061242759</v>
      </c>
      <c r="G459" s="9">
        <f t="shared" si="29"/>
        <v>235649.90159279041</v>
      </c>
      <c r="H459" s="11">
        <f t="shared" si="30"/>
        <v>2530944.9907582006</v>
      </c>
      <c r="I459" s="12">
        <v>1419.1827610451382</v>
      </c>
      <c r="J459" s="11">
        <f t="shared" si="31"/>
        <v>316368.12384477508</v>
      </c>
      <c r="K459" s="13"/>
      <c r="L459" s="1"/>
      <c r="N459" s="14">
        <v>1057.0922061242759</v>
      </c>
    </row>
    <row r="460" spans="1:14">
      <c r="A460" s="3">
        <v>101636503</v>
      </c>
      <c r="B460" s="4" t="s">
        <v>524</v>
      </c>
      <c r="C460" s="4" t="s">
        <v>514</v>
      </c>
      <c r="D460" s="5">
        <v>7.4284795169765247E-4</v>
      </c>
      <c r="E460" s="9">
        <f t="shared" si="28"/>
        <v>2368199.2700121161</v>
      </c>
      <c r="F460" s="10">
        <v>572.37610598800916</v>
      </c>
      <c r="G460" s="9">
        <f t="shared" si="29"/>
        <v>296024.90875151451</v>
      </c>
      <c r="H460" s="11">
        <f t="shared" si="30"/>
        <v>3179389.2332659527</v>
      </c>
      <c r="I460" s="12">
        <v>768.43467177813022</v>
      </c>
      <c r="J460" s="11">
        <f t="shared" si="31"/>
        <v>397423.65415824408</v>
      </c>
      <c r="K460" s="13"/>
      <c r="L460" s="1"/>
      <c r="N460" s="14">
        <v>572.37610598800916</v>
      </c>
    </row>
    <row r="461" spans="1:14">
      <c r="A461" s="3">
        <v>101637002</v>
      </c>
      <c r="B461" s="4" t="s">
        <v>525</v>
      </c>
      <c r="C461" s="4" t="s">
        <v>514</v>
      </c>
      <c r="D461" s="5">
        <v>1.2410765741646362E-3</v>
      </c>
      <c r="E461" s="9">
        <f t="shared" si="28"/>
        <v>3956552.1184368604</v>
      </c>
      <c r="F461" s="10">
        <v>1277.558730419724</v>
      </c>
      <c r="G461" s="9">
        <f t="shared" si="29"/>
        <v>494569.01480460755</v>
      </c>
      <c r="H461" s="11">
        <f t="shared" si="30"/>
        <v>5311807.7374246428</v>
      </c>
      <c r="I461" s="12">
        <v>1715.1666769750373</v>
      </c>
      <c r="J461" s="11">
        <f t="shared" si="31"/>
        <v>663975.96717808035</v>
      </c>
      <c r="K461" s="13"/>
      <c r="L461" s="1"/>
      <c r="N461" s="14">
        <v>1277.558730419724</v>
      </c>
    </row>
    <row r="462" spans="1:14">
      <c r="A462" s="3">
        <v>101638003</v>
      </c>
      <c r="B462" s="4" t="s">
        <v>526</v>
      </c>
      <c r="C462" s="4" t="s">
        <v>514</v>
      </c>
      <c r="D462" s="5">
        <v>9.2570490072207642E-4</v>
      </c>
      <c r="E462" s="9">
        <f t="shared" si="28"/>
        <v>2951147.2235019798</v>
      </c>
      <c r="F462" s="10">
        <v>882.43117350374075</v>
      </c>
      <c r="G462" s="9">
        <f t="shared" si="29"/>
        <v>368893.40293774748</v>
      </c>
      <c r="H462" s="11">
        <f t="shared" si="30"/>
        <v>3962016.9750904869</v>
      </c>
      <c r="I462" s="12">
        <v>1184.6942981794259</v>
      </c>
      <c r="J462" s="11">
        <f t="shared" si="31"/>
        <v>495252.12188631087</v>
      </c>
      <c r="K462" s="13"/>
      <c r="L462" s="1"/>
      <c r="N462" s="14">
        <v>882.43117350374075</v>
      </c>
    </row>
    <row r="463" spans="1:14">
      <c r="A463" s="3">
        <v>101638803</v>
      </c>
      <c r="B463" s="4" t="s">
        <v>527</v>
      </c>
      <c r="C463" s="4" t="s">
        <v>514</v>
      </c>
      <c r="D463" s="5">
        <v>1.1456442537939955E-3</v>
      </c>
      <c r="E463" s="9">
        <f t="shared" si="28"/>
        <v>3652313.8810952576</v>
      </c>
      <c r="F463" s="10">
        <v>2337.4644281513906</v>
      </c>
      <c r="G463" s="9">
        <f t="shared" si="29"/>
        <v>456539.2351369072</v>
      </c>
      <c r="H463" s="11">
        <f t="shared" si="30"/>
        <v>4903357.4062383007</v>
      </c>
      <c r="I463" s="12">
        <v>3138.1266475809134</v>
      </c>
      <c r="J463" s="11">
        <f t="shared" si="31"/>
        <v>612919.67577978759</v>
      </c>
      <c r="K463" s="13"/>
      <c r="L463" s="1"/>
      <c r="N463" s="14">
        <v>2337.4644281513906</v>
      </c>
    </row>
    <row r="464" spans="1:14">
      <c r="A464" s="3">
        <v>119648303</v>
      </c>
      <c r="B464" s="4" t="s">
        <v>528</v>
      </c>
      <c r="C464" s="4" t="s">
        <v>529</v>
      </c>
      <c r="D464" s="5">
        <v>1.5416888452156761E-3</v>
      </c>
      <c r="E464" s="9">
        <f t="shared" si="28"/>
        <v>4914904.0385475755</v>
      </c>
      <c r="F464" s="10">
        <v>1612.3272909674695</v>
      </c>
      <c r="G464" s="9">
        <f t="shared" si="29"/>
        <v>614363.00481844693</v>
      </c>
      <c r="H464" s="11">
        <f t="shared" si="30"/>
        <v>6598428.2575230943</v>
      </c>
      <c r="I464" s="12">
        <v>2164.6050204958501</v>
      </c>
      <c r="J464" s="11">
        <f t="shared" si="31"/>
        <v>824803.53219038679</v>
      </c>
      <c r="K464" s="13"/>
      <c r="L464" s="1"/>
      <c r="N464" s="14">
        <v>1612.3272909674695</v>
      </c>
    </row>
    <row r="465" spans="1:14">
      <c r="A465" s="3">
        <v>119648703</v>
      </c>
      <c r="B465" s="4" t="s">
        <v>530</v>
      </c>
      <c r="C465" s="4" t="s">
        <v>529</v>
      </c>
      <c r="D465" s="5">
        <v>1.8692624548851114E-3</v>
      </c>
      <c r="E465" s="9">
        <f t="shared" si="28"/>
        <v>5959208.7061737347</v>
      </c>
      <c r="F465" s="10">
        <v>2157.6380958320319</v>
      </c>
      <c r="G465" s="9">
        <f t="shared" si="29"/>
        <v>744901.08827171684</v>
      </c>
      <c r="H465" s="11">
        <f t="shared" si="30"/>
        <v>8000443.3069082769</v>
      </c>
      <c r="I465" s="12">
        <v>2896.7035916440077</v>
      </c>
      <c r="J465" s="11">
        <f t="shared" si="31"/>
        <v>1000055.4133635346</v>
      </c>
      <c r="K465" s="13"/>
      <c r="L465" s="1"/>
      <c r="N465" s="14">
        <v>2157.6380958320319</v>
      </c>
    </row>
    <row r="466" spans="1:14">
      <c r="A466" s="3">
        <v>119648903</v>
      </c>
      <c r="B466" s="4" t="s">
        <v>531</v>
      </c>
      <c r="C466" s="4" t="s">
        <v>529</v>
      </c>
      <c r="D466" s="5">
        <v>1.0944312932159323E-3</v>
      </c>
      <c r="E466" s="9">
        <f t="shared" si="28"/>
        <v>3489046.9627723922</v>
      </c>
      <c r="F466" s="10">
        <v>1725.7584469136802</v>
      </c>
      <c r="G466" s="9">
        <f t="shared" si="29"/>
        <v>436130.87034654903</v>
      </c>
      <c r="H466" s="11">
        <f t="shared" si="30"/>
        <v>4684165.9349641902</v>
      </c>
      <c r="I466" s="12">
        <v>2316.890261226647</v>
      </c>
      <c r="J466" s="11">
        <f t="shared" si="31"/>
        <v>585520.74187052378</v>
      </c>
      <c r="K466" s="13"/>
      <c r="L466" s="1"/>
      <c r="N466" s="14">
        <v>1725.7584469136802</v>
      </c>
    </row>
    <row r="467" spans="1:14">
      <c r="A467" s="3">
        <v>107650603</v>
      </c>
      <c r="B467" s="4" t="s">
        <v>532</v>
      </c>
      <c r="C467" s="4" t="s">
        <v>533</v>
      </c>
      <c r="D467" s="5">
        <v>9.8267943055935269E-4</v>
      </c>
      <c r="E467" s="9">
        <f t="shared" si="28"/>
        <v>3132782.0246232161</v>
      </c>
      <c r="F467" s="10">
        <v>1207.1777644283641</v>
      </c>
      <c r="G467" s="9">
        <f t="shared" si="29"/>
        <v>391597.75307790202</v>
      </c>
      <c r="H467" s="11">
        <f t="shared" si="30"/>
        <v>4205867.9627940292</v>
      </c>
      <c r="I467" s="12">
        <v>1620.6778016792341</v>
      </c>
      <c r="J467" s="11">
        <f t="shared" si="31"/>
        <v>525733.49534925364</v>
      </c>
      <c r="K467" s="13"/>
      <c r="L467" s="1"/>
      <c r="N467" s="14">
        <v>1207.1777644283641</v>
      </c>
    </row>
    <row r="468" spans="1:14">
      <c r="A468" s="3">
        <v>107650703</v>
      </c>
      <c r="B468" s="4" t="s">
        <v>534</v>
      </c>
      <c r="C468" s="4" t="s">
        <v>533</v>
      </c>
      <c r="D468" s="5">
        <v>7.1915161637145866E-4</v>
      </c>
      <c r="E468" s="9">
        <f t="shared" si="28"/>
        <v>2292655.3529922101</v>
      </c>
      <c r="F468" s="10">
        <v>1254.428010282171</v>
      </c>
      <c r="G468" s="9">
        <f t="shared" si="29"/>
        <v>286581.91912402626</v>
      </c>
      <c r="H468" s="11">
        <f t="shared" si="30"/>
        <v>3077968.9180698432</v>
      </c>
      <c r="I468" s="12">
        <v>1684.1128870789501</v>
      </c>
      <c r="J468" s="11">
        <f t="shared" si="31"/>
        <v>384746.1147587304</v>
      </c>
      <c r="K468" s="13"/>
      <c r="L468" s="1"/>
      <c r="N468" s="14">
        <v>1254.428010282171</v>
      </c>
    </row>
    <row r="469" spans="1:14">
      <c r="A469" s="3">
        <v>107651603</v>
      </c>
      <c r="B469" s="4" t="s">
        <v>535</v>
      </c>
      <c r="C469" s="4" t="s">
        <v>533</v>
      </c>
      <c r="D469" s="5">
        <v>1.0662553720042945E-3</v>
      </c>
      <c r="E469" s="9">
        <f t="shared" si="28"/>
        <v>3399222.1259496906</v>
      </c>
      <c r="F469" s="10">
        <v>1561.0363088058421</v>
      </c>
      <c r="G469" s="9">
        <f t="shared" si="29"/>
        <v>424902.76574371132</v>
      </c>
      <c r="H469" s="11">
        <f t="shared" si="30"/>
        <v>4563572.9921783805</v>
      </c>
      <c r="I469" s="12">
        <v>2095.7451071797377</v>
      </c>
      <c r="J469" s="11">
        <f t="shared" si="31"/>
        <v>570446.62402229756</v>
      </c>
      <c r="K469" s="13"/>
      <c r="L469" s="1"/>
      <c r="N469" s="14">
        <v>1561.0363088058421</v>
      </c>
    </row>
    <row r="470" spans="1:14">
      <c r="A470" s="3">
        <v>107652603</v>
      </c>
      <c r="B470" s="4" t="s">
        <v>536</v>
      </c>
      <c r="C470" s="4" t="s">
        <v>533</v>
      </c>
      <c r="D470" s="5">
        <v>8.0605551412188533E-4</v>
      </c>
      <c r="E470" s="9">
        <f t="shared" si="28"/>
        <v>2569704.9790205704</v>
      </c>
      <c r="F470" s="10">
        <v>718.18487391070585</v>
      </c>
      <c r="G470" s="9">
        <f t="shared" si="29"/>
        <v>321213.1223775713</v>
      </c>
      <c r="H470" s="11">
        <f t="shared" si="30"/>
        <v>3449917.6004416691</v>
      </c>
      <c r="I470" s="12">
        <v>964.18797375715837</v>
      </c>
      <c r="J470" s="11">
        <f t="shared" si="31"/>
        <v>431239.70005520864</v>
      </c>
      <c r="K470" s="13"/>
      <c r="L470" s="1"/>
      <c r="N470" s="14">
        <v>718.18487391070585</v>
      </c>
    </row>
    <row r="471" spans="1:14">
      <c r="A471" s="3">
        <v>107653102</v>
      </c>
      <c r="B471" s="4" t="s">
        <v>537</v>
      </c>
      <c r="C471" s="4" t="s">
        <v>533</v>
      </c>
      <c r="D471" s="5">
        <v>1.6220685526927101E-3</v>
      </c>
      <c r="E471" s="9">
        <f t="shared" si="28"/>
        <v>5171154.5459843595</v>
      </c>
      <c r="F471" s="10">
        <v>1267.5013507970141</v>
      </c>
      <c r="G471" s="9">
        <f t="shared" si="29"/>
        <v>646394.31824804493</v>
      </c>
      <c r="H471" s="11">
        <f t="shared" si="30"/>
        <v>6942453.4055247996</v>
      </c>
      <c r="I471" s="12">
        <v>1701.6642978077857</v>
      </c>
      <c r="J471" s="11">
        <f t="shared" si="31"/>
        <v>867806.67569059995</v>
      </c>
      <c r="K471" s="13"/>
      <c r="L471" s="1"/>
      <c r="N471" s="14">
        <v>1267.5013507970141</v>
      </c>
    </row>
    <row r="472" spans="1:14">
      <c r="A472" s="3">
        <v>107653203</v>
      </c>
      <c r="B472" s="4" t="s">
        <v>538</v>
      </c>
      <c r="C472" s="4" t="s">
        <v>533</v>
      </c>
      <c r="D472" s="5">
        <v>1.5082536103073266E-3</v>
      </c>
      <c r="E472" s="9">
        <f t="shared" si="28"/>
        <v>4808312.5096597569</v>
      </c>
      <c r="F472" s="10">
        <v>1633.4558491651019</v>
      </c>
      <c r="G472" s="9">
        <f t="shared" si="29"/>
        <v>601039.06370746961</v>
      </c>
      <c r="H472" s="11">
        <f t="shared" si="30"/>
        <v>6455325.4521153579</v>
      </c>
      <c r="I472" s="12">
        <v>2192.9708389042148</v>
      </c>
      <c r="J472" s="11">
        <f t="shared" si="31"/>
        <v>806915.68151441973</v>
      </c>
      <c r="K472" s="13"/>
      <c r="L472" s="1"/>
      <c r="N472" s="14">
        <v>1633.4558491651019</v>
      </c>
    </row>
    <row r="473" spans="1:14">
      <c r="A473" s="3">
        <v>107653802</v>
      </c>
      <c r="B473" s="4" t="s">
        <v>539</v>
      </c>
      <c r="C473" s="4" t="s">
        <v>533</v>
      </c>
      <c r="D473" s="5">
        <v>2.2477079155986766E-3</v>
      </c>
      <c r="E473" s="9">
        <f t="shared" si="28"/>
        <v>7165692.8349285806</v>
      </c>
      <c r="F473" s="10">
        <v>1180.346768481608</v>
      </c>
      <c r="G473" s="9">
        <f t="shared" si="29"/>
        <v>895711.60436607257</v>
      </c>
      <c r="H473" s="11">
        <f t="shared" si="30"/>
        <v>9620189.8787623364</v>
      </c>
      <c r="I473" s="12">
        <v>1584.6562638335267</v>
      </c>
      <c r="J473" s="11">
        <f t="shared" si="31"/>
        <v>1202523.7348452921</v>
      </c>
      <c r="K473" s="13"/>
      <c r="L473" s="1"/>
      <c r="N473" s="14">
        <v>1180.346768481608</v>
      </c>
    </row>
    <row r="474" spans="1:14">
      <c r="A474" s="3">
        <v>107654103</v>
      </c>
      <c r="B474" s="4" t="s">
        <v>540</v>
      </c>
      <c r="C474" s="4" t="s">
        <v>533</v>
      </c>
      <c r="D474" s="5">
        <v>6.0707746165774255E-4</v>
      </c>
      <c r="E474" s="9">
        <f t="shared" si="28"/>
        <v>1935362.9477648833</v>
      </c>
      <c r="F474" s="10">
        <v>1682.7969951533087</v>
      </c>
      <c r="G474" s="9">
        <f t="shared" si="29"/>
        <v>241920.36847061041</v>
      </c>
      <c r="H474" s="11">
        <f t="shared" si="30"/>
        <v>2598291.535895138</v>
      </c>
      <c r="I474" s="12">
        <v>2259.2130298795987</v>
      </c>
      <c r="J474" s="11">
        <f t="shared" si="31"/>
        <v>324786.44198689226</v>
      </c>
      <c r="K474" s="13"/>
      <c r="L474" s="1"/>
      <c r="N474" s="14">
        <v>1682.7969951533087</v>
      </c>
    </row>
    <row r="475" spans="1:14">
      <c r="A475" s="3">
        <v>107654403</v>
      </c>
      <c r="B475" s="4" t="s">
        <v>541</v>
      </c>
      <c r="C475" s="4" t="s">
        <v>533</v>
      </c>
      <c r="D475" s="5">
        <v>1.6067278613361422E-3</v>
      </c>
      <c r="E475" s="9">
        <f t="shared" si="28"/>
        <v>5122248.4219396217</v>
      </c>
      <c r="F475" s="10">
        <v>1304.8921457657443</v>
      </c>
      <c r="G475" s="9">
        <f t="shared" si="29"/>
        <v>640281.05274245271</v>
      </c>
      <c r="H475" s="11">
        <f t="shared" si="30"/>
        <v>6876795.2465186892</v>
      </c>
      <c r="I475" s="12">
        <v>1751.8627301999327</v>
      </c>
      <c r="J475" s="11">
        <f t="shared" si="31"/>
        <v>859599.40581483615</v>
      </c>
      <c r="K475" s="13"/>
      <c r="L475" s="1"/>
      <c r="N475" s="14">
        <v>1304.8921457657443</v>
      </c>
    </row>
    <row r="476" spans="1:14">
      <c r="A476" s="3">
        <v>107654903</v>
      </c>
      <c r="B476" s="4" t="s">
        <v>542</v>
      </c>
      <c r="C476" s="4" t="s">
        <v>533</v>
      </c>
      <c r="D476" s="5">
        <v>7.5029522474190987E-4</v>
      </c>
      <c r="E476" s="9">
        <f t="shared" si="28"/>
        <v>2391941.1764772087</v>
      </c>
      <c r="F476" s="10">
        <v>1433.258758389419</v>
      </c>
      <c r="G476" s="9">
        <f t="shared" si="29"/>
        <v>298992.64705965109</v>
      </c>
      <c r="H476" s="11">
        <f t="shared" si="30"/>
        <v>3211263.5618953742</v>
      </c>
      <c r="I476" s="12">
        <v>1924.1993368590693</v>
      </c>
      <c r="J476" s="11">
        <f t="shared" si="31"/>
        <v>401407.94523692178</v>
      </c>
      <c r="K476" s="13"/>
      <c r="L476" s="1"/>
      <c r="N476" s="14">
        <v>1433.258758389419</v>
      </c>
    </row>
    <row r="477" spans="1:14">
      <c r="A477" s="3">
        <v>107655803</v>
      </c>
      <c r="B477" s="4" t="s">
        <v>543</v>
      </c>
      <c r="C477" s="4" t="s">
        <v>533</v>
      </c>
      <c r="D477" s="5">
        <v>9.1875475120119416E-4</v>
      </c>
      <c r="E477" s="9">
        <f t="shared" si="28"/>
        <v>2928990.1468294072</v>
      </c>
      <c r="F477" s="10">
        <v>3565.7730252190813</v>
      </c>
      <c r="G477" s="9">
        <f t="shared" si="29"/>
        <v>366123.7683536759</v>
      </c>
      <c r="H477" s="11">
        <f t="shared" si="30"/>
        <v>3932270.3351411112</v>
      </c>
      <c r="I477" s="12">
        <v>4787.1733211849642</v>
      </c>
      <c r="J477" s="11">
        <f t="shared" si="31"/>
        <v>491533.7918926389</v>
      </c>
      <c r="K477" s="13"/>
      <c r="L477" s="1"/>
      <c r="N477" s="14">
        <v>3565.7730252190813</v>
      </c>
    </row>
    <row r="478" spans="1:14">
      <c r="A478" s="3">
        <v>107655903</v>
      </c>
      <c r="B478" s="4" t="s">
        <v>544</v>
      </c>
      <c r="C478" s="4" t="s">
        <v>533</v>
      </c>
      <c r="D478" s="5">
        <v>9.6041253919782593E-4</v>
      </c>
      <c r="E478" s="9">
        <f t="shared" si="28"/>
        <v>3061795.1749626691</v>
      </c>
      <c r="F478" s="10">
        <v>1414.8462395301165</v>
      </c>
      <c r="G478" s="9">
        <f t="shared" si="29"/>
        <v>382724.39687033364</v>
      </c>
      <c r="H478" s="11">
        <f t="shared" si="30"/>
        <v>4110565.6677666949</v>
      </c>
      <c r="I478" s="12">
        <v>1899.4798949776971</v>
      </c>
      <c r="J478" s="11">
        <f t="shared" si="31"/>
        <v>513820.70847083686</v>
      </c>
      <c r="K478" s="13"/>
      <c r="L478" s="1"/>
      <c r="N478" s="14">
        <v>1414.8462395301165</v>
      </c>
    </row>
    <row r="479" spans="1:14">
      <c r="A479" s="3">
        <v>107656303</v>
      </c>
      <c r="B479" s="4" t="s">
        <v>545</v>
      </c>
      <c r="C479" s="4" t="s">
        <v>533</v>
      </c>
      <c r="D479" s="5">
        <v>2.6464998586326781E-3</v>
      </c>
      <c r="E479" s="9">
        <f t="shared" si="28"/>
        <v>8437041.5493209772</v>
      </c>
      <c r="F479" s="10">
        <v>3840.1437324178896</v>
      </c>
      <c r="G479" s="9">
        <f t="shared" si="29"/>
        <v>1054630.1936651221</v>
      </c>
      <c r="H479" s="11">
        <f t="shared" si="30"/>
        <v>11327019.394947862</v>
      </c>
      <c r="I479" s="12">
        <v>5155.5254625936541</v>
      </c>
      <c r="J479" s="11">
        <f t="shared" si="31"/>
        <v>1415877.4243684828</v>
      </c>
      <c r="K479" s="13"/>
      <c r="L479" s="1"/>
      <c r="N479" s="14">
        <v>3840.1437324178896</v>
      </c>
    </row>
    <row r="480" spans="1:14">
      <c r="A480" s="3">
        <v>107656502</v>
      </c>
      <c r="B480" s="4" t="s">
        <v>546</v>
      </c>
      <c r="C480" s="4" t="s">
        <v>533</v>
      </c>
      <c r="D480" s="5">
        <v>1.1801462685687482E-3</v>
      </c>
      <c r="E480" s="9">
        <f t="shared" si="28"/>
        <v>3762306.3041971689</v>
      </c>
      <c r="F480" s="10">
        <v>721.74578127649374</v>
      </c>
      <c r="G480" s="9">
        <f t="shared" si="29"/>
        <v>470288.28802464611</v>
      </c>
      <c r="H480" s="11">
        <f t="shared" si="30"/>
        <v>5051026.0294742417</v>
      </c>
      <c r="I480" s="12">
        <v>968.96861476267043</v>
      </c>
      <c r="J480" s="11">
        <f t="shared" si="31"/>
        <v>631378.25368428021</v>
      </c>
      <c r="K480" s="13"/>
      <c r="L480" s="1"/>
      <c r="N480" s="14">
        <v>721.74578127649374</v>
      </c>
    </row>
    <row r="481" spans="1:14">
      <c r="A481" s="3">
        <v>107657103</v>
      </c>
      <c r="B481" s="4" t="s">
        <v>547</v>
      </c>
      <c r="C481" s="4" t="s">
        <v>533</v>
      </c>
      <c r="D481" s="5">
        <v>8.2514806821577683E-4</v>
      </c>
      <c r="E481" s="9">
        <f t="shared" si="28"/>
        <v>2630572.0414718967</v>
      </c>
      <c r="F481" s="10">
        <v>662.45858745483019</v>
      </c>
      <c r="G481" s="9">
        <f t="shared" si="29"/>
        <v>328821.50518398709</v>
      </c>
      <c r="H481" s="11">
        <f t="shared" si="30"/>
        <v>3531633.7319635246</v>
      </c>
      <c r="I481" s="12">
        <v>889.3735113885424</v>
      </c>
      <c r="J481" s="11">
        <f t="shared" si="31"/>
        <v>441454.21649544057</v>
      </c>
      <c r="K481" s="13"/>
      <c r="L481" s="1"/>
      <c r="N481" s="14">
        <v>662.45858745483019</v>
      </c>
    </row>
    <row r="482" spans="1:14">
      <c r="A482" s="3">
        <v>107657503</v>
      </c>
      <c r="B482" s="4" t="s">
        <v>548</v>
      </c>
      <c r="C482" s="4" t="s">
        <v>533</v>
      </c>
      <c r="D482" s="5">
        <v>9.1900861606997902E-4</v>
      </c>
      <c r="E482" s="9">
        <f t="shared" si="28"/>
        <v>2929799.468031093</v>
      </c>
      <c r="F482" s="10">
        <v>1523.2905056792433</v>
      </c>
      <c r="G482" s="9">
        <f t="shared" si="29"/>
        <v>366224.93350388663</v>
      </c>
      <c r="H482" s="11">
        <f t="shared" si="30"/>
        <v>3933356.8767795102</v>
      </c>
      <c r="I482" s="12">
        <v>2045.0700640863115</v>
      </c>
      <c r="J482" s="11">
        <f t="shared" si="31"/>
        <v>491669.60959743877</v>
      </c>
      <c r="K482" s="13"/>
      <c r="L482" s="1"/>
      <c r="N482" s="14">
        <v>1523.2905056792433</v>
      </c>
    </row>
    <row r="483" spans="1:14">
      <c r="A483" s="3">
        <v>107658903</v>
      </c>
      <c r="B483" s="4" t="s">
        <v>549</v>
      </c>
      <c r="C483" s="4" t="s">
        <v>533</v>
      </c>
      <c r="D483" s="5">
        <v>9.3004010524009835E-4</v>
      </c>
      <c r="E483" s="9">
        <f t="shared" si="28"/>
        <v>2964967.8555054334</v>
      </c>
      <c r="F483" s="10">
        <v>1344.4395623679047</v>
      </c>
      <c r="G483" s="9">
        <f t="shared" si="29"/>
        <v>370620.98193817917</v>
      </c>
      <c r="H483" s="11">
        <f t="shared" si="30"/>
        <v>3980571.6504276209</v>
      </c>
      <c r="I483" s="12">
        <v>1804.9565015478772</v>
      </c>
      <c r="J483" s="11">
        <f t="shared" si="31"/>
        <v>497571.45630345261</v>
      </c>
      <c r="K483" s="13"/>
      <c r="L483" s="1"/>
      <c r="N483" s="14">
        <v>1344.4395623679047</v>
      </c>
    </row>
    <row r="484" spans="1:14">
      <c r="A484" s="3">
        <v>119665003</v>
      </c>
      <c r="B484" s="4" t="s">
        <v>550</v>
      </c>
      <c r="C484" s="4" t="s">
        <v>551</v>
      </c>
      <c r="D484" s="5">
        <v>3.4528256601485524E-4</v>
      </c>
      <c r="E484" s="9">
        <f t="shared" si="28"/>
        <v>1100760.8204553586</v>
      </c>
      <c r="F484" s="10">
        <v>1012.3465244003313</v>
      </c>
      <c r="G484" s="9">
        <f t="shared" si="29"/>
        <v>137595.10255691982</v>
      </c>
      <c r="H484" s="11">
        <f t="shared" si="30"/>
        <v>1477809.3825435804</v>
      </c>
      <c r="I484" s="12">
        <v>1359.1101394082236</v>
      </c>
      <c r="J484" s="11">
        <f t="shared" si="31"/>
        <v>184726.17281794755</v>
      </c>
      <c r="K484" s="13"/>
      <c r="L484" s="1"/>
      <c r="N484" s="14">
        <v>1012.3465244003313</v>
      </c>
    </row>
    <row r="485" spans="1:14">
      <c r="A485" s="3">
        <v>118667503</v>
      </c>
      <c r="B485" s="4" t="s">
        <v>552</v>
      </c>
      <c r="C485" s="4" t="s">
        <v>551</v>
      </c>
      <c r="D485" s="5">
        <v>1.1797555493232598E-3</v>
      </c>
      <c r="E485" s="9">
        <f t="shared" si="28"/>
        <v>3761060.6912425524</v>
      </c>
      <c r="F485" s="10">
        <v>1436.1431382190251</v>
      </c>
      <c r="G485" s="9">
        <f t="shared" si="29"/>
        <v>470132.58640531905</v>
      </c>
      <c r="H485" s="11">
        <f t="shared" si="30"/>
        <v>5049353.7511035521</v>
      </c>
      <c r="I485" s="12">
        <v>1928.0717163040863</v>
      </c>
      <c r="J485" s="11">
        <f t="shared" si="31"/>
        <v>631169.21888794401</v>
      </c>
      <c r="K485" s="13"/>
      <c r="L485" s="1"/>
      <c r="N485" s="14">
        <v>1436.1431382190251</v>
      </c>
    </row>
    <row r="486" spans="1:14">
      <c r="A486" s="3">
        <v>112671303</v>
      </c>
      <c r="B486" s="4" t="s">
        <v>553</v>
      </c>
      <c r="C486" s="4" t="s">
        <v>554</v>
      </c>
      <c r="D486" s="5">
        <v>2.5183367612577681E-3</v>
      </c>
      <c r="E486" s="9">
        <f t="shared" si="28"/>
        <v>8028457.5948897647</v>
      </c>
      <c r="F486" s="10">
        <v>1334.1232585997298</v>
      </c>
      <c r="G486" s="9">
        <f t="shared" si="29"/>
        <v>1003557.1993612206</v>
      </c>
      <c r="H486" s="11">
        <f t="shared" si="30"/>
        <v>10778481.338183248</v>
      </c>
      <c r="I486" s="12">
        <v>1791.1065077813187</v>
      </c>
      <c r="J486" s="11">
        <f t="shared" si="31"/>
        <v>1347310.1672729061</v>
      </c>
      <c r="K486" s="13"/>
      <c r="L486" s="1"/>
      <c r="N486" s="14">
        <v>1334.1232585997298</v>
      </c>
    </row>
    <row r="487" spans="1:14">
      <c r="A487" s="3">
        <v>112671603</v>
      </c>
      <c r="B487" s="4" t="s">
        <v>555</v>
      </c>
      <c r="C487" s="4" t="s">
        <v>554</v>
      </c>
      <c r="D487" s="5">
        <v>2.5172949573151137E-3</v>
      </c>
      <c r="E487" s="9">
        <f t="shared" si="28"/>
        <v>8025136.3239205824</v>
      </c>
      <c r="F487" s="10">
        <v>1256.9103560011763</v>
      </c>
      <c r="G487" s="9">
        <f t="shared" si="29"/>
        <v>1003142.0404900728</v>
      </c>
      <c r="H487" s="11">
        <f t="shared" si="30"/>
        <v>10774022.417308686</v>
      </c>
      <c r="I487" s="12">
        <v>1687.4455218585429</v>
      </c>
      <c r="J487" s="11">
        <f t="shared" si="31"/>
        <v>1346752.8021635858</v>
      </c>
      <c r="K487" s="13"/>
      <c r="L487" s="1"/>
      <c r="N487" s="14">
        <v>1256.9103560011763</v>
      </c>
    </row>
    <row r="488" spans="1:14">
      <c r="A488" s="3">
        <v>112671803</v>
      </c>
      <c r="B488" s="4" t="s">
        <v>556</v>
      </c>
      <c r="C488" s="4" t="s">
        <v>554</v>
      </c>
      <c r="D488" s="5">
        <v>1.6593343416049877E-3</v>
      </c>
      <c r="E488" s="9">
        <f t="shared" si="28"/>
        <v>5289957.8810367007</v>
      </c>
      <c r="F488" s="10">
        <v>1389.718492029599</v>
      </c>
      <c r="G488" s="9">
        <f t="shared" si="29"/>
        <v>661244.73512958759</v>
      </c>
      <c r="H488" s="11">
        <f t="shared" si="30"/>
        <v>7101950.9820693471</v>
      </c>
      <c r="I488" s="12">
        <v>1865.7450269406158</v>
      </c>
      <c r="J488" s="11">
        <f t="shared" si="31"/>
        <v>887743.87275866838</v>
      </c>
      <c r="K488" s="13"/>
      <c r="L488" s="1"/>
      <c r="N488" s="14">
        <v>1389.718492029599</v>
      </c>
    </row>
    <row r="489" spans="1:14">
      <c r="A489" s="3">
        <v>112672203</v>
      </c>
      <c r="B489" s="4" t="s">
        <v>557</v>
      </c>
      <c r="C489" s="4" t="s">
        <v>554</v>
      </c>
      <c r="D489" s="5">
        <v>1.1075741032826433E-3</v>
      </c>
      <c r="E489" s="9">
        <f t="shared" si="28"/>
        <v>3530946.2412650669</v>
      </c>
      <c r="F489" s="10">
        <v>1340.120282945815</v>
      </c>
      <c r="G489" s="9">
        <f t="shared" si="29"/>
        <v>441368.28015813336</v>
      </c>
      <c r="H489" s="11">
        <f t="shared" si="30"/>
        <v>4740417.1620497135</v>
      </c>
      <c r="I489" s="12">
        <v>1799.1577198896134</v>
      </c>
      <c r="J489" s="11">
        <f t="shared" si="31"/>
        <v>592552.14525621419</v>
      </c>
      <c r="K489" s="13"/>
      <c r="L489" s="1"/>
      <c r="N489" s="14">
        <v>1340.120282945815</v>
      </c>
    </row>
    <row r="490" spans="1:14">
      <c r="A490" s="3">
        <v>112672803</v>
      </c>
      <c r="B490" s="4" t="s">
        <v>558</v>
      </c>
      <c r="C490" s="4" t="s">
        <v>554</v>
      </c>
      <c r="D490" s="5">
        <v>1.4407464255030147E-3</v>
      </c>
      <c r="E490" s="9">
        <f t="shared" si="28"/>
        <v>4593099.6045036111</v>
      </c>
      <c r="F490" s="10">
        <v>2437.8073290287093</v>
      </c>
      <c r="G490" s="9">
        <f t="shared" si="29"/>
        <v>574137.45056295139</v>
      </c>
      <c r="H490" s="11">
        <f t="shared" si="30"/>
        <v>6166394.701152903</v>
      </c>
      <c r="I490" s="12">
        <v>3272.8404542794469</v>
      </c>
      <c r="J490" s="11">
        <f t="shared" si="31"/>
        <v>770799.33764411288</v>
      </c>
      <c r="K490" s="13"/>
      <c r="L490" s="1"/>
      <c r="N490" s="14">
        <v>2437.8073290287093</v>
      </c>
    </row>
    <row r="491" spans="1:14">
      <c r="A491" s="3">
        <v>112674403</v>
      </c>
      <c r="B491" s="4" t="s">
        <v>559</v>
      </c>
      <c r="C491" s="4" t="s">
        <v>554</v>
      </c>
      <c r="D491" s="5">
        <v>1.8154352335760715E-3</v>
      </c>
      <c r="E491" s="9">
        <f t="shared" si="28"/>
        <v>5787607.5246405154</v>
      </c>
      <c r="F491" s="10">
        <v>1460.5606794945925</v>
      </c>
      <c r="G491" s="9">
        <f t="shared" si="29"/>
        <v>723450.94058006443</v>
      </c>
      <c r="H491" s="11">
        <f t="shared" si="30"/>
        <v>7770062.7997055855</v>
      </c>
      <c r="I491" s="12">
        <v>1960.8531079789384</v>
      </c>
      <c r="J491" s="11">
        <f t="shared" si="31"/>
        <v>971257.84996319818</v>
      </c>
      <c r="K491" s="13"/>
      <c r="L491" s="1"/>
      <c r="N491" s="14">
        <v>1460.5606794945925</v>
      </c>
    </row>
    <row r="492" spans="1:14">
      <c r="A492" s="3">
        <v>115674603</v>
      </c>
      <c r="B492" s="4" t="s">
        <v>560</v>
      </c>
      <c r="C492" s="4" t="s">
        <v>554</v>
      </c>
      <c r="D492" s="5">
        <v>9.6549188938917273E-4</v>
      </c>
      <c r="E492" s="9">
        <f t="shared" si="28"/>
        <v>3077988.1433726829</v>
      </c>
      <c r="F492" s="10">
        <v>985.64820977437694</v>
      </c>
      <c r="G492" s="9">
        <f t="shared" si="29"/>
        <v>384748.51792158536</v>
      </c>
      <c r="H492" s="11">
        <f t="shared" si="30"/>
        <v>4132305.2865856593</v>
      </c>
      <c r="I492" s="12">
        <v>1323.2667308137807</v>
      </c>
      <c r="J492" s="11">
        <f t="shared" si="31"/>
        <v>516538.16082320741</v>
      </c>
      <c r="K492" s="13"/>
      <c r="L492" s="1"/>
      <c r="N492" s="14">
        <v>985.64820977437694</v>
      </c>
    </row>
    <row r="493" spans="1:14">
      <c r="A493" s="3">
        <v>112675503</v>
      </c>
      <c r="B493" s="4" t="s">
        <v>561</v>
      </c>
      <c r="C493" s="4" t="s">
        <v>554</v>
      </c>
      <c r="D493" s="5">
        <v>2.4393348352181963E-3</v>
      </c>
      <c r="E493" s="9">
        <f t="shared" si="28"/>
        <v>7776599.4546756102</v>
      </c>
      <c r="F493" s="10">
        <v>1414.1979281989097</v>
      </c>
      <c r="G493" s="9">
        <f t="shared" si="29"/>
        <v>972074.93183445127</v>
      </c>
      <c r="H493" s="11">
        <f t="shared" si="30"/>
        <v>10440353.094733881</v>
      </c>
      <c r="I493" s="12">
        <v>1898.6095146459641</v>
      </c>
      <c r="J493" s="11">
        <f t="shared" si="31"/>
        <v>1305044.1368417351</v>
      </c>
      <c r="K493" s="13"/>
      <c r="L493" s="1"/>
      <c r="N493" s="14">
        <v>1414.1979281989097</v>
      </c>
    </row>
    <row r="494" spans="1:14">
      <c r="A494" s="3">
        <v>112676203</v>
      </c>
      <c r="B494" s="4" t="s">
        <v>562</v>
      </c>
      <c r="C494" s="4" t="s">
        <v>554</v>
      </c>
      <c r="D494" s="5">
        <v>1.1412741514099142E-3</v>
      </c>
      <c r="E494" s="9">
        <f t="shared" si="28"/>
        <v>3638381.9946948066</v>
      </c>
      <c r="F494" s="10">
        <v>1269.7658525016459</v>
      </c>
      <c r="G494" s="9">
        <f t="shared" si="29"/>
        <v>454797.74933685083</v>
      </c>
      <c r="H494" s="11">
        <f t="shared" si="30"/>
        <v>4884653.3680344326</v>
      </c>
      <c r="I494" s="12">
        <v>1704.704469481507</v>
      </c>
      <c r="J494" s="11">
        <f t="shared" si="31"/>
        <v>610581.67100430408</v>
      </c>
      <c r="K494" s="13"/>
      <c r="L494" s="1"/>
      <c r="N494" s="14">
        <v>1269.7658525016459</v>
      </c>
    </row>
    <row r="495" spans="1:14">
      <c r="A495" s="3">
        <v>112676403</v>
      </c>
      <c r="B495" s="4" t="s">
        <v>563</v>
      </c>
      <c r="C495" s="4" t="s">
        <v>554</v>
      </c>
      <c r="D495" s="5">
        <v>1.209999682302828E-3</v>
      </c>
      <c r="E495" s="9">
        <f t="shared" si="28"/>
        <v>3857478.9871814158</v>
      </c>
      <c r="F495" s="10">
        <v>934.15497132532209</v>
      </c>
      <c r="G495" s="9">
        <f t="shared" si="29"/>
        <v>482184.87339767697</v>
      </c>
      <c r="H495" s="11">
        <f t="shared" si="30"/>
        <v>5178798.6402561041</v>
      </c>
      <c r="I495" s="12">
        <v>1254.1352814530674</v>
      </c>
      <c r="J495" s="11">
        <f t="shared" si="31"/>
        <v>647349.83003201301</v>
      </c>
      <c r="K495" s="13"/>
      <c r="L495" s="1"/>
      <c r="N495" s="14">
        <v>934.15497132532209</v>
      </c>
    </row>
    <row r="496" spans="1:14">
      <c r="A496" s="3">
        <v>112676503</v>
      </c>
      <c r="B496" s="4" t="s">
        <v>564</v>
      </c>
      <c r="C496" s="4" t="s">
        <v>554</v>
      </c>
      <c r="D496" s="5">
        <v>8.2258649641983085E-4</v>
      </c>
      <c r="E496" s="9">
        <f t="shared" si="28"/>
        <v>2622405.7505864208</v>
      </c>
      <c r="F496" s="10">
        <v>834.33709275852755</v>
      </c>
      <c r="G496" s="9">
        <f t="shared" si="29"/>
        <v>327800.7188233026</v>
      </c>
      <c r="H496" s="11">
        <f t="shared" si="30"/>
        <v>3520670.2046768758</v>
      </c>
      <c r="I496" s="12">
        <v>1120.1263353219879</v>
      </c>
      <c r="J496" s="11">
        <f t="shared" si="31"/>
        <v>440083.77558460948</v>
      </c>
      <c r="K496" s="13"/>
      <c r="L496" s="1"/>
      <c r="N496" s="14">
        <v>834.33709275852755</v>
      </c>
    </row>
    <row r="497" spans="1:14">
      <c r="A497" s="3">
        <v>112676703</v>
      </c>
      <c r="B497" s="4" t="s">
        <v>565</v>
      </c>
      <c r="C497" s="4" t="s">
        <v>554</v>
      </c>
      <c r="D497" s="5">
        <v>1.2076279959545582E-3</v>
      </c>
      <c r="E497" s="9">
        <f t="shared" si="28"/>
        <v>3849918.0511031314</v>
      </c>
      <c r="F497" s="10">
        <v>982.35074932072985</v>
      </c>
      <c r="G497" s="9">
        <f t="shared" si="29"/>
        <v>481239.75638789142</v>
      </c>
      <c r="H497" s="11">
        <f t="shared" si="30"/>
        <v>5168647.822685509</v>
      </c>
      <c r="I497" s="12">
        <v>1318.8397763778935</v>
      </c>
      <c r="J497" s="11">
        <f t="shared" si="31"/>
        <v>646080.97783568862</v>
      </c>
      <c r="K497" s="13"/>
      <c r="L497" s="1"/>
      <c r="N497" s="14">
        <v>982.35074932072985</v>
      </c>
    </row>
    <row r="498" spans="1:14">
      <c r="A498" s="3">
        <v>115219002</v>
      </c>
      <c r="B498" s="4" t="s">
        <v>566</v>
      </c>
      <c r="C498" s="4" t="s">
        <v>554</v>
      </c>
      <c r="D498" s="5">
        <v>2.5103085413844053E-3</v>
      </c>
      <c r="E498" s="9">
        <f t="shared" si="28"/>
        <v>8002863.6299334839</v>
      </c>
      <c r="F498" s="10">
        <v>1027.2575926557704</v>
      </c>
      <c r="G498" s="9">
        <f t="shared" si="29"/>
        <v>1000357.9537416855</v>
      </c>
      <c r="H498" s="11">
        <f t="shared" si="30"/>
        <v>10744120.557125255</v>
      </c>
      <c r="I498" s="12">
        <v>1379.1287630384875</v>
      </c>
      <c r="J498" s="11">
        <f t="shared" si="31"/>
        <v>1343015.0696406569</v>
      </c>
      <c r="K498" s="13"/>
      <c r="L498" s="1"/>
      <c r="N498" s="14">
        <v>1027.2575926557704</v>
      </c>
    </row>
    <row r="499" spans="1:14">
      <c r="A499" s="3">
        <v>112678503</v>
      </c>
      <c r="B499" s="4" t="s">
        <v>567</v>
      </c>
      <c r="C499" s="4" t="s">
        <v>554</v>
      </c>
      <c r="D499" s="5">
        <v>1.4728962556781776E-3</v>
      </c>
      <c r="E499" s="9">
        <f t="shared" si="28"/>
        <v>4695593.2631020304</v>
      </c>
      <c r="F499" s="10">
        <v>1463.2055025474415</v>
      </c>
      <c r="G499" s="9">
        <f t="shared" si="29"/>
        <v>586949.1578877538</v>
      </c>
      <c r="H499" s="11">
        <f t="shared" si="30"/>
        <v>6303995.9743026001</v>
      </c>
      <c r="I499" s="12">
        <v>1964.4038741853983</v>
      </c>
      <c r="J499" s="11">
        <f t="shared" si="31"/>
        <v>787999.49678782502</v>
      </c>
      <c r="K499" s="13"/>
      <c r="L499" s="1"/>
      <c r="N499" s="14">
        <v>1463.2055025474415</v>
      </c>
    </row>
    <row r="500" spans="1:14">
      <c r="A500" s="3">
        <v>112679002</v>
      </c>
      <c r="B500" s="4" t="s">
        <v>568</v>
      </c>
      <c r="C500" s="4" t="s">
        <v>554</v>
      </c>
      <c r="D500" s="5">
        <v>1.7944664744047649E-2</v>
      </c>
      <c r="E500" s="9">
        <f t="shared" si="28"/>
        <v>57207591.204023905</v>
      </c>
      <c r="F500" s="10">
        <v>7376.3289431979292</v>
      </c>
      <c r="G500" s="9">
        <f t="shared" si="29"/>
        <v>7150948.9005029881</v>
      </c>
      <c r="H500" s="11">
        <f t="shared" si="30"/>
        <v>76803165.104523942</v>
      </c>
      <c r="I500" s="12">
        <v>9902.9761219846732</v>
      </c>
      <c r="J500" s="11">
        <f t="shared" si="31"/>
        <v>9600395.6380654927</v>
      </c>
      <c r="K500" s="13"/>
      <c r="L500" s="1"/>
      <c r="N500" s="14">
        <v>7376.3289431979292</v>
      </c>
    </row>
    <row r="501" spans="1:14">
      <c r="A501" s="3">
        <v>112679403</v>
      </c>
      <c r="B501" s="4" t="s">
        <v>569</v>
      </c>
      <c r="C501" s="4" t="s">
        <v>554</v>
      </c>
      <c r="D501" s="5">
        <v>1.107982955733045E-3</v>
      </c>
      <c r="E501" s="9">
        <f t="shared" si="28"/>
        <v>3532249.6628769473</v>
      </c>
      <c r="F501" s="10">
        <v>1199.1817021870099</v>
      </c>
      <c r="G501" s="9">
        <f t="shared" si="29"/>
        <v>441531.20785961841</v>
      </c>
      <c r="H501" s="11">
        <f t="shared" si="30"/>
        <v>4742167.0505374325</v>
      </c>
      <c r="I501" s="12">
        <v>1609.9428122209545</v>
      </c>
      <c r="J501" s="11">
        <f t="shared" si="31"/>
        <v>592770.88131717907</v>
      </c>
      <c r="K501" s="13"/>
      <c r="L501" s="1"/>
      <c r="N501" s="14">
        <v>1199.1817021870099</v>
      </c>
    </row>
    <row r="502" spans="1:14" hidden="1"/>
    <row r="503" spans="1:14" hidden="1">
      <c r="B503" s="13">
        <v>3188000000</v>
      </c>
      <c r="G503" s="16">
        <f>SUM(G2:G501)</f>
        <v>398500000.0000003</v>
      </c>
    </row>
    <row r="504" spans="1:14" hidden="1">
      <c r="B504" s="13">
        <v>4280000000</v>
      </c>
    </row>
    <row r="505" spans="1:14">
      <c r="B505" s="13"/>
    </row>
    <row r="506" spans="1:14">
      <c r="C506" s="8" t="s">
        <v>576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4"/>
  <sheetViews>
    <sheetView workbookViewId="0">
      <pane ySplit="1" topLeftCell="A497" activePane="bottomLeft" state="frozen"/>
      <selection pane="bottomLeft" activeCell="C502" sqref="C502"/>
    </sheetView>
  </sheetViews>
  <sheetFormatPr defaultRowHeight="15"/>
  <cols>
    <col min="1" max="1" width="15.85546875" style="8" customWidth="1"/>
    <col min="2" max="2" width="30.140625" style="8" bestFit="1" customWidth="1"/>
    <col min="3" max="3" width="16" style="8" bestFit="1" customWidth="1"/>
    <col min="4" max="4" width="15.7109375" style="8" customWidth="1"/>
    <col min="5" max="6" width="15.7109375" style="22" customWidth="1"/>
    <col min="7" max="7" width="15.7109375" style="23" customWidth="1"/>
    <col min="8" max="10" width="15.7109375" style="24" customWidth="1"/>
    <col min="11" max="16384" width="9.140625" style="8"/>
  </cols>
  <sheetData>
    <row r="1" spans="1:12" s="26" customFormat="1" ht="63">
      <c r="A1" s="27" t="s">
        <v>0</v>
      </c>
      <c r="B1" s="27" t="s">
        <v>1</v>
      </c>
      <c r="C1" s="27" t="s">
        <v>2</v>
      </c>
      <c r="D1" s="28" t="s">
        <v>570</v>
      </c>
      <c r="E1" s="29" t="s">
        <v>573</v>
      </c>
      <c r="F1" s="19" t="s">
        <v>574</v>
      </c>
      <c r="G1" s="30" t="s">
        <v>572</v>
      </c>
      <c r="H1" s="31" t="s">
        <v>571</v>
      </c>
      <c r="I1" s="20" t="s">
        <v>575</v>
      </c>
      <c r="J1" s="31" t="s">
        <v>572</v>
      </c>
    </row>
    <row r="2" spans="1:12">
      <c r="A2" s="32">
        <v>101260303</v>
      </c>
      <c r="B2" s="32" t="s">
        <v>260</v>
      </c>
      <c r="C2" s="32" t="s">
        <v>261</v>
      </c>
      <c r="D2" s="33">
        <v>2.6887423569537752E-3</v>
      </c>
      <c r="E2" s="10">
        <v>8571710.6339686345</v>
      </c>
      <c r="F2" s="10">
        <v>2427.9350649813591</v>
      </c>
      <c r="G2" s="34">
        <v>1071463.8292460793</v>
      </c>
      <c r="H2" s="35">
        <v>11507817.287762158</v>
      </c>
      <c r="I2" s="35">
        <v>3259.586599159416</v>
      </c>
      <c r="J2" s="35">
        <v>1438477.1609702697</v>
      </c>
      <c r="K2" s="1"/>
      <c r="L2" s="25"/>
    </row>
    <row r="3" spans="1:12">
      <c r="A3" s="32">
        <v>101260803</v>
      </c>
      <c r="B3" s="32" t="s">
        <v>262</v>
      </c>
      <c r="C3" s="32" t="s">
        <v>261</v>
      </c>
      <c r="D3" s="33">
        <v>1.5419078122184018E-3</v>
      </c>
      <c r="E3" s="10">
        <v>4915602.1053522648</v>
      </c>
      <c r="F3" s="10">
        <v>2760.3630684246209</v>
      </c>
      <c r="G3" s="34">
        <v>614450.2631690331</v>
      </c>
      <c r="H3" s="35">
        <v>6599365.4362947596</v>
      </c>
      <c r="I3" s="35">
        <v>3705.8826640079606</v>
      </c>
      <c r="J3" s="35">
        <v>824920.67953684495</v>
      </c>
      <c r="K3" s="1"/>
      <c r="L3" s="25"/>
    </row>
    <row r="4" spans="1:12">
      <c r="A4" s="32">
        <v>101261302</v>
      </c>
      <c r="B4" s="32" t="s">
        <v>263</v>
      </c>
      <c r="C4" s="32" t="s">
        <v>261</v>
      </c>
      <c r="D4" s="33">
        <v>3.4313364437826427E-3</v>
      </c>
      <c r="E4" s="10">
        <v>10939100.582779065</v>
      </c>
      <c r="F4" s="10">
        <v>2230.3456714033259</v>
      </c>
      <c r="G4" s="34">
        <v>1367387.5728473831</v>
      </c>
      <c r="H4" s="35">
        <v>14686119.97938971</v>
      </c>
      <c r="I4" s="35">
        <v>2994.31602057912</v>
      </c>
      <c r="J4" s="35">
        <v>1835764.9974237138</v>
      </c>
      <c r="K4" s="1"/>
      <c r="L4" s="25"/>
    </row>
    <row r="5" spans="1:12">
      <c r="A5" s="32">
        <v>101262903</v>
      </c>
      <c r="B5" s="32" t="s">
        <v>264</v>
      </c>
      <c r="C5" s="32" t="s">
        <v>261</v>
      </c>
      <c r="D5" s="33">
        <v>5.1650381379601416E-4</v>
      </c>
      <c r="E5" s="10">
        <v>1646614.1583816931</v>
      </c>
      <c r="F5" s="10">
        <v>1351.4417183514072</v>
      </c>
      <c r="G5" s="34">
        <v>205826.76979771163</v>
      </c>
      <c r="H5" s="35">
        <v>2210636.3230469408</v>
      </c>
      <c r="I5" s="35">
        <v>1814.3571375608606</v>
      </c>
      <c r="J5" s="35">
        <v>276329.54038086761</v>
      </c>
      <c r="K5" s="1"/>
      <c r="L5" s="25"/>
    </row>
    <row r="6" spans="1:12">
      <c r="A6" s="32">
        <v>101264003</v>
      </c>
      <c r="B6" s="32" t="s">
        <v>265</v>
      </c>
      <c r="C6" s="32" t="s">
        <v>261</v>
      </c>
      <c r="D6" s="33">
        <v>1.8691249162365244E-3</v>
      </c>
      <c r="E6" s="10">
        <v>5958770.2329620393</v>
      </c>
      <c r="F6" s="10">
        <v>1855.7198433779449</v>
      </c>
      <c r="G6" s="34">
        <v>744846.27912025491</v>
      </c>
      <c r="H6" s="35">
        <v>7999854.6414923239</v>
      </c>
      <c r="I6" s="35">
        <v>2491.3679202188218</v>
      </c>
      <c r="J6" s="35">
        <v>999981.83018654049</v>
      </c>
      <c r="K6" s="1"/>
      <c r="L6" s="25"/>
    </row>
    <row r="7" spans="1:12">
      <c r="A7" s="32">
        <v>101268003</v>
      </c>
      <c r="B7" s="32" t="s">
        <v>266</v>
      </c>
      <c r="C7" s="32" t="s">
        <v>261</v>
      </c>
      <c r="D7" s="33">
        <v>2.2658712284747517E-3</v>
      </c>
      <c r="E7" s="10">
        <v>7223597.4763775086</v>
      </c>
      <c r="F7" s="10">
        <v>2453.4951096772438</v>
      </c>
      <c r="G7" s="34">
        <v>902949.68454718858</v>
      </c>
      <c r="H7" s="35">
        <v>9697928.8578719366</v>
      </c>
      <c r="I7" s="35">
        <v>3293.9018410974286</v>
      </c>
      <c r="J7" s="35">
        <v>1212241.1072339921</v>
      </c>
      <c r="K7" s="1"/>
      <c r="L7" s="25"/>
    </row>
    <row r="8" spans="1:12">
      <c r="A8" s="32">
        <v>101301303</v>
      </c>
      <c r="B8" s="32" t="s">
        <v>279</v>
      </c>
      <c r="C8" s="32" t="s">
        <v>280</v>
      </c>
      <c r="D8" s="33">
        <v>7.414202184126943E-4</v>
      </c>
      <c r="E8" s="10">
        <v>2363647.6562996693</v>
      </c>
      <c r="F8" s="10">
        <v>2147.4118705797691</v>
      </c>
      <c r="G8" s="34">
        <v>295455.95703745866</v>
      </c>
      <c r="H8" s="35">
        <v>3173278.5348063316</v>
      </c>
      <c r="I8" s="35">
        <v>2882.9745313931658</v>
      </c>
      <c r="J8" s="35">
        <v>396659.81685079145</v>
      </c>
      <c r="K8" s="1"/>
      <c r="L8" s="25"/>
    </row>
    <row r="9" spans="1:12">
      <c r="A9" s="32">
        <v>101301403</v>
      </c>
      <c r="B9" s="32" t="s">
        <v>281</v>
      </c>
      <c r="C9" s="32" t="s">
        <v>280</v>
      </c>
      <c r="D9" s="33">
        <v>8.2541698706599896E-4</v>
      </c>
      <c r="E9" s="10">
        <v>2631429.3547664047</v>
      </c>
      <c r="F9" s="10">
        <v>1406.2692781454623</v>
      </c>
      <c r="G9" s="34">
        <v>328928.66934580059</v>
      </c>
      <c r="H9" s="35">
        <v>3532784.7046424756</v>
      </c>
      <c r="I9" s="35">
        <v>1887.9650283759656</v>
      </c>
      <c r="J9" s="35">
        <v>441598.08808030945</v>
      </c>
      <c r="K9" s="1"/>
      <c r="L9" s="25"/>
    </row>
    <row r="10" spans="1:12">
      <c r="A10" s="32">
        <v>101303503</v>
      </c>
      <c r="B10" s="32" t="s">
        <v>282</v>
      </c>
      <c r="C10" s="32" t="s">
        <v>280</v>
      </c>
      <c r="D10" s="33">
        <v>5.7330214362328496E-4</v>
      </c>
      <c r="E10" s="10">
        <v>1827687.2338710325</v>
      </c>
      <c r="F10" s="10">
        <v>2226.9912122011174</v>
      </c>
      <c r="G10" s="34">
        <v>228460.90423387906</v>
      </c>
      <c r="H10" s="35">
        <v>2453733.1747076595</v>
      </c>
      <c r="I10" s="35">
        <v>2989.8125433565815</v>
      </c>
      <c r="J10" s="35">
        <v>306716.64683845744</v>
      </c>
      <c r="K10" s="1"/>
      <c r="L10" s="25"/>
    </row>
    <row r="11" spans="1:12">
      <c r="A11" s="32">
        <v>101306503</v>
      </c>
      <c r="B11" s="32" t="s">
        <v>283</v>
      </c>
      <c r="C11" s="32" t="s">
        <v>280</v>
      </c>
      <c r="D11" s="33">
        <v>3.6447365525997316E-4</v>
      </c>
      <c r="E11" s="10">
        <v>1161942.0129687944</v>
      </c>
      <c r="F11" s="10">
        <v>1886.8576130365218</v>
      </c>
      <c r="G11" s="34">
        <v>145242.75162109931</v>
      </c>
      <c r="H11" s="35">
        <v>1559947.2445126851</v>
      </c>
      <c r="I11" s="35">
        <v>2533.1714503752551</v>
      </c>
      <c r="J11" s="35">
        <v>194993.40556408564</v>
      </c>
      <c r="K11" s="1"/>
      <c r="L11" s="25"/>
    </row>
    <row r="12" spans="1:12">
      <c r="A12" s="32">
        <v>101308503</v>
      </c>
      <c r="B12" s="32" t="s">
        <v>284</v>
      </c>
      <c r="C12" s="32" t="s">
        <v>280</v>
      </c>
      <c r="D12" s="33">
        <v>6.1724095194362052E-4</v>
      </c>
      <c r="E12" s="10">
        <v>1967764.1547962623</v>
      </c>
      <c r="F12" s="10">
        <v>2690.3120135136874</v>
      </c>
      <c r="G12" s="34">
        <v>245970.51934953278</v>
      </c>
      <c r="H12" s="35">
        <v>2641791.274318696</v>
      </c>
      <c r="I12" s="35">
        <v>3611.8367057210107</v>
      </c>
      <c r="J12" s="35">
        <v>330223.909289837</v>
      </c>
      <c r="K12" s="1"/>
      <c r="L12" s="25"/>
    </row>
    <row r="13" spans="1:12">
      <c r="A13" s="32">
        <v>101630504</v>
      </c>
      <c r="B13" s="32" t="s">
        <v>513</v>
      </c>
      <c r="C13" s="32" t="s">
        <v>514</v>
      </c>
      <c r="D13" s="33">
        <v>1.3875596826769468E-4</v>
      </c>
      <c r="E13" s="10">
        <v>442354.02683741064</v>
      </c>
      <c r="F13" s="10">
        <v>770.4408843529045</v>
      </c>
      <c r="G13" s="34">
        <v>55294.25335467633</v>
      </c>
      <c r="H13" s="35">
        <v>593875.54418573319</v>
      </c>
      <c r="I13" s="35">
        <v>1034.343470837651</v>
      </c>
      <c r="J13" s="35">
        <v>74234.443023216649</v>
      </c>
      <c r="K13" s="1"/>
      <c r="L13" s="25"/>
    </row>
    <row r="14" spans="1:12">
      <c r="A14" s="32">
        <v>101630903</v>
      </c>
      <c r="B14" s="32" t="s">
        <v>515</v>
      </c>
      <c r="C14" s="32" t="s">
        <v>514</v>
      </c>
      <c r="D14" s="33">
        <v>5.4874944203486961E-4</v>
      </c>
      <c r="E14" s="10">
        <v>1749413.2212071642</v>
      </c>
      <c r="F14" s="10">
        <v>1504.4755713396423</v>
      </c>
      <c r="G14" s="34">
        <v>218676.65265089553</v>
      </c>
      <c r="H14" s="35">
        <v>2348647.6119092419</v>
      </c>
      <c r="I14" s="35">
        <v>2019.8103655375376</v>
      </c>
      <c r="J14" s="35">
        <v>293580.95148865524</v>
      </c>
      <c r="K14" s="1"/>
      <c r="L14" s="25"/>
    </row>
    <row r="15" spans="1:12">
      <c r="A15" s="32">
        <v>101631003</v>
      </c>
      <c r="B15" s="32" t="s">
        <v>516</v>
      </c>
      <c r="C15" s="32" t="s">
        <v>514</v>
      </c>
      <c r="D15" s="33">
        <v>5.3736589498068065E-4</v>
      </c>
      <c r="E15" s="10">
        <v>1713122.4731984099</v>
      </c>
      <c r="F15" s="10">
        <v>1327.1798887343498</v>
      </c>
      <c r="G15" s="34">
        <v>214140.30914980124</v>
      </c>
      <c r="H15" s="35">
        <v>2299926.0305173132</v>
      </c>
      <c r="I15" s="35">
        <v>1781.7847941602938</v>
      </c>
      <c r="J15" s="35">
        <v>287490.75381466415</v>
      </c>
      <c r="K15" s="1"/>
      <c r="L15" s="25"/>
    </row>
    <row r="16" spans="1:12">
      <c r="A16" s="32">
        <v>101631203</v>
      </c>
      <c r="B16" s="32" t="s">
        <v>517</v>
      </c>
      <c r="C16" s="32" t="s">
        <v>514</v>
      </c>
      <c r="D16" s="33">
        <v>4.5776180968361345E-4</v>
      </c>
      <c r="E16" s="10">
        <v>1459344.6492713597</v>
      </c>
      <c r="F16" s="10">
        <v>1153.5527985595929</v>
      </c>
      <c r="G16" s="34">
        <v>182418.08115891996</v>
      </c>
      <c r="H16" s="35">
        <v>1959220.5454458655</v>
      </c>
      <c r="I16" s="35">
        <v>1548.684434703594</v>
      </c>
      <c r="J16" s="35">
        <v>244902.56818073319</v>
      </c>
      <c r="K16" s="1"/>
      <c r="L16" s="25"/>
    </row>
    <row r="17" spans="1:12">
      <c r="A17" s="32">
        <v>101631503</v>
      </c>
      <c r="B17" s="32" t="s">
        <v>518</v>
      </c>
      <c r="C17" s="32" t="s">
        <v>514</v>
      </c>
      <c r="D17" s="33">
        <v>3.7663385090195385E-4</v>
      </c>
      <c r="E17" s="10">
        <v>1200708.7166754289</v>
      </c>
      <c r="F17" s="10">
        <v>1244.3505802250829</v>
      </c>
      <c r="G17" s="34">
        <v>150088.58958442861</v>
      </c>
      <c r="H17" s="35">
        <v>1611992.8818603624</v>
      </c>
      <c r="I17" s="35">
        <v>1670.5835895117173</v>
      </c>
      <c r="J17" s="35">
        <v>201499.1102325453</v>
      </c>
      <c r="K17" s="1"/>
      <c r="L17" s="25"/>
    </row>
    <row r="18" spans="1:12">
      <c r="A18" s="32">
        <v>101631703</v>
      </c>
      <c r="B18" s="32" t="s">
        <v>519</v>
      </c>
      <c r="C18" s="32" t="s">
        <v>514</v>
      </c>
      <c r="D18" s="33">
        <v>1.7786843592561405E-3</v>
      </c>
      <c r="E18" s="10">
        <v>5670445.7373085758</v>
      </c>
      <c r="F18" s="10">
        <v>1120.5167759612075</v>
      </c>
      <c r="G18" s="34">
        <v>708805.71716357197</v>
      </c>
      <c r="H18" s="35">
        <v>7612769.0576162813</v>
      </c>
      <c r="I18" s="35">
        <v>1504.3324344774053</v>
      </c>
      <c r="J18" s="35">
        <v>951596.13220203517</v>
      </c>
      <c r="K18" s="1"/>
      <c r="L18" s="25"/>
    </row>
    <row r="19" spans="1:12">
      <c r="A19" s="32">
        <v>101631803</v>
      </c>
      <c r="B19" s="32" t="s">
        <v>520</v>
      </c>
      <c r="C19" s="32" t="s">
        <v>514</v>
      </c>
      <c r="D19" s="33">
        <v>1.1652010863608532E-3</v>
      </c>
      <c r="E19" s="10">
        <v>3714661.0633184002</v>
      </c>
      <c r="F19" s="10">
        <v>2277.1240415243105</v>
      </c>
      <c r="G19" s="34">
        <v>464332.63291480002</v>
      </c>
      <c r="H19" s="35">
        <v>4987060.649624452</v>
      </c>
      <c r="I19" s="35">
        <v>3057.1175965257366</v>
      </c>
      <c r="J19" s="35">
        <v>623382.5812030565</v>
      </c>
      <c r="K19" s="1"/>
      <c r="L19" s="25"/>
    </row>
    <row r="20" spans="1:12">
      <c r="A20" s="32">
        <v>101631903</v>
      </c>
      <c r="B20" s="32" t="s">
        <v>521</v>
      </c>
      <c r="C20" s="32" t="s">
        <v>514</v>
      </c>
      <c r="D20" s="33">
        <v>3.808592297826714E-4</v>
      </c>
      <c r="E20" s="10">
        <v>1214179.2245471564</v>
      </c>
      <c r="F20" s="10">
        <v>1020.1815088283561</v>
      </c>
      <c r="G20" s="34">
        <v>151772.40306839455</v>
      </c>
      <c r="H20" s="35">
        <v>1630077.5034698336</v>
      </c>
      <c r="I20" s="35">
        <v>1369.6288763442171</v>
      </c>
      <c r="J20" s="35">
        <v>203759.6879337292</v>
      </c>
      <c r="K20" s="1"/>
      <c r="L20" s="25"/>
    </row>
    <row r="21" spans="1:12">
      <c r="A21" s="32">
        <v>101632403</v>
      </c>
      <c r="B21" s="32" t="s">
        <v>522</v>
      </c>
      <c r="C21" s="32" t="s">
        <v>514</v>
      </c>
      <c r="D21" s="33">
        <v>3.1590164201634389E-4</v>
      </c>
      <c r="E21" s="10">
        <v>1007094.4347481043</v>
      </c>
      <c r="F21" s="10">
        <v>911.8176922655814</v>
      </c>
      <c r="G21" s="34">
        <v>125886.80434351304</v>
      </c>
      <c r="H21" s="35">
        <v>1352059.0278299518</v>
      </c>
      <c r="I21" s="35">
        <v>1224.1467135811445</v>
      </c>
      <c r="J21" s="35">
        <v>169007.37847874398</v>
      </c>
      <c r="K21" s="1"/>
      <c r="L21" s="25"/>
    </row>
    <row r="22" spans="1:12">
      <c r="A22" s="32">
        <v>101633903</v>
      </c>
      <c r="B22" s="32" t="s">
        <v>523</v>
      </c>
      <c r="C22" s="32" t="s">
        <v>514</v>
      </c>
      <c r="D22" s="33">
        <v>5.9134228756032724E-4</v>
      </c>
      <c r="E22" s="10">
        <v>1885199.2127423233</v>
      </c>
      <c r="F22" s="10">
        <v>1057.0922061242759</v>
      </c>
      <c r="G22" s="34">
        <v>235649.90159279041</v>
      </c>
      <c r="H22" s="35">
        <v>2530944.9907582006</v>
      </c>
      <c r="I22" s="35">
        <v>1419.1827610451382</v>
      </c>
      <c r="J22" s="35">
        <v>316368.12384477508</v>
      </c>
      <c r="K22" s="1"/>
      <c r="L22" s="25"/>
    </row>
    <row r="23" spans="1:12">
      <c r="A23" s="32">
        <v>101636503</v>
      </c>
      <c r="B23" s="32" t="s">
        <v>524</v>
      </c>
      <c r="C23" s="32" t="s">
        <v>514</v>
      </c>
      <c r="D23" s="33">
        <v>7.4284795169765247E-4</v>
      </c>
      <c r="E23" s="10">
        <v>2368199.2700121161</v>
      </c>
      <c r="F23" s="10">
        <v>572.37610598800916</v>
      </c>
      <c r="G23" s="34">
        <v>296024.90875151451</v>
      </c>
      <c r="H23" s="35">
        <v>3179389.2332659527</v>
      </c>
      <c r="I23" s="35">
        <v>768.43467177813022</v>
      </c>
      <c r="J23" s="35">
        <v>397423.65415824408</v>
      </c>
      <c r="K23" s="1"/>
      <c r="L23" s="25"/>
    </row>
    <row r="24" spans="1:12">
      <c r="A24" s="32">
        <v>101637002</v>
      </c>
      <c r="B24" s="32" t="s">
        <v>525</v>
      </c>
      <c r="C24" s="32" t="s">
        <v>514</v>
      </c>
      <c r="D24" s="33">
        <v>1.2410765741646362E-3</v>
      </c>
      <c r="E24" s="10">
        <v>3956552.1184368604</v>
      </c>
      <c r="F24" s="10">
        <v>1277.558730419724</v>
      </c>
      <c r="G24" s="34">
        <v>494569.01480460755</v>
      </c>
      <c r="H24" s="35">
        <v>5311807.7374246428</v>
      </c>
      <c r="I24" s="35">
        <v>1715.1666769750373</v>
      </c>
      <c r="J24" s="35">
        <v>663975.96717808035</v>
      </c>
      <c r="K24" s="1"/>
      <c r="L24" s="25"/>
    </row>
    <row r="25" spans="1:12">
      <c r="A25" s="32">
        <v>101638003</v>
      </c>
      <c r="B25" s="32" t="s">
        <v>526</v>
      </c>
      <c r="C25" s="32" t="s">
        <v>514</v>
      </c>
      <c r="D25" s="33">
        <v>9.2570490072207642E-4</v>
      </c>
      <c r="E25" s="10">
        <v>2951147.2235019798</v>
      </c>
      <c r="F25" s="10">
        <v>882.43117350374075</v>
      </c>
      <c r="G25" s="34">
        <v>368893.40293774748</v>
      </c>
      <c r="H25" s="35">
        <v>3962016.9750904869</v>
      </c>
      <c r="I25" s="35">
        <v>1184.6942981794259</v>
      </c>
      <c r="J25" s="35">
        <v>495252.12188631087</v>
      </c>
      <c r="K25" s="1"/>
      <c r="L25" s="25"/>
    </row>
    <row r="26" spans="1:12">
      <c r="A26" s="32">
        <v>101638803</v>
      </c>
      <c r="B26" s="32" t="s">
        <v>527</v>
      </c>
      <c r="C26" s="32" t="s">
        <v>514</v>
      </c>
      <c r="D26" s="33">
        <v>1.1456442537939955E-3</v>
      </c>
      <c r="E26" s="10">
        <v>3652313.8810952576</v>
      </c>
      <c r="F26" s="10">
        <v>2337.4644281513906</v>
      </c>
      <c r="G26" s="34">
        <v>456539.2351369072</v>
      </c>
      <c r="H26" s="35">
        <v>4903357.4062383007</v>
      </c>
      <c r="I26" s="35">
        <v>3138.1266475809134</v>
      </c>
      <c r="J26" s="35">
        <v>612919.67577978759</v>
      </c>
      <c r="K26" s="1"/>
      <c r="L26" s="25"/>
    </row>
    <row r="27" spans="1:12">
      <c r="A27" s="32">
        <v>102027451</v>
      </c>
      <c r="B27" s="32" t="s">
        <v>38</v>
      </c>
      <c r="C27" s="32" t="s">
        <v>11</v>
      </c>
      <c r="D27" s="33">
        <v>1.5291528816688622E-2</v>
      </c>
      <c r="E27" s="10">
        <v>48749393.867603324</v>
      </c>
      <c r="F27" s="10">
        <v>1846.6138350863309</v>
      </c>
      <c r="G27" s="34">
        <v>6093674.2334504155</v>
      </c>
      <c r="H27" s="35">
        <v>65447743.335427299</v>
      </c>
      <c r="I27" s="35">
        <v>2479.1427898900556</v>
      </c>
      <c r="J27" s="35">
        <v>8180967.9169284124</v>
      </c>
      <c r="K27" s="1"/>
      <c r="L27" s="25"/>
    </row>
    <row r="28" spans="1:12">
      <c r="A28" s="32">
        <v>103020603</v>
      </c>
      <c r="B28" s="32" t="s">
        <v>10</v>
      </c>
      <c r="C28" s="32" t="s">
        <v>11</v>
      </c>
      <c r="D28" s="33">
        <v>4.5021394867247915E-4</v>
      </c>
      <c r="E28" s="10">
        <v>1435282.0683678635</v>
      </c>
      <c r="F28" s="10">
        <v>1484.3717257087785</v>
      </c>
      <c r="G28" s="34">
        <v>179410.25854598294</v>
      </c>
      <c r="H28" s="35">
        <v>1926915.7003182108</v>
      </c>
      <c r="I28" s="35">
        <v>1992.8202591071431</v>
      </c>
      <c r="J28" s="35">
        <v>240864.46253977634</v>
      </c>
      <c r="K28" s="1"/>
      <c r="L28" s="25"/>
    </row>
    <row r="29" spans="1:12">
      <c r="A29" s="32">
        <v>103020753</v>
      </c>
      <c r="B29" s="32" t="s">
        <v>12</v>
      </c>
      <c r="C29" s="32" t="s">
        <v>11</v>
      </c>
      <c r="D29" s="33">
        <v>3.1677306226000277E-4</v>
      </c>
      <c r="E29" s="10">
        <v>1009872.5224848888</v>
      </c>
      <c r="F29" s="10">
        <v>626.37386865383871</v>
      </c>
      <c r="G29" s="34">
        <v>126234.0653106111</v>
      </c>
      <c r="H29" s="35">
        <v>1355788.706472812</v>
      </c>
      <c r="I29" s="35">
        <v>840.92853131694801</v>
      </c>
      <c r="J29" s="35">
        <v>169473.5883091015</v>
      </c>
      <c r="K29" s="1"/>
      <c r="L29" s="25"/>
    </row>
    <row r="30" spans="1:12">
      <c r="A30" s="32">
        <v>103021003</v>
      </c>
      <c r="B30" s="32" t="s">
        <v>37</v>
      </c>
      <c r="C30" s="32" t="s">
        <v>11</v>
      </c>
      <c r="D30" s="33">
        <v>7.9323328543260199E-4</v>
      </c>
      <c r="E30" s="10">
        <v>2528827.7139591351</v>
      </c>
      <c r="F30" s="10">
        <v>560.86341900241905</v>
      </c>
      <c r="G30" s="34">
        <v>316103.46424489189</v>
      </c>
      <c r="H30" s="35">
        <v>3395038.4616515366</v>
      </c>
      <c r="I30" s="35">
        <v>752.97849226171695</v>
      </c>
      <c r="J30" s="35">
        <v>424379.80770644208</v>
      </c>
      <c r="K30" s="1"/>
      <c r="L30" s="25"/>
    </row>
    <row r="31" spans="1:12">
      <c r="A31" s="32">
        <v>103021102</v>
      </c>
      <c r="B31" s="32" t="s">
        <v>13</v>
      </c>
      <c r="C31" s="32" t="s">
        <v>11</v>
      </c>
      <c r="D31" s="33">
        <v>1.4144457513881551E-3</v>
      </c>
      <c r="E31" s="10">
        <v>4509253.0554254381</v>
      </c>
      <c r="F31" s="10">
        <v>1055.948069525545</v>
      </c>
      <c r="G31" s="34">
        <v>563656.63192817976</v>
      </c>
      <c r="H31" s="35">
        <v>6053827.815941304</v>
      </c>
      <c r="I31" s="35">
        <v>1417.6467181836051</v>
      </c>
      <c r="J31" s="35">
        <v>756728.476992663</v>
      </c>
      <c r="K31" s="1"/>
      <c r="L31" s="25"/>
    </row>
    <row r="32" spans="1:12">
      <c r="A32" s="32">
        <v>103021252</v>
      </c>
      <c r="B32" s="32" t="s">
        <v>14</v>
      </c>
      <c r="C32" s="32" t="s">
        <v>11</v>
      </c>
      <c r="D32" s="33">
        <v>1.1312700964728956E-3</v>
      </c>
      <c r="E32" s="10">
        <v>3606489.0675555915</v>
      </c>
      <c r="F32" s="10">
        <v>839.89678252198769</v>
      </c>
      <c r="G32" s="34">
        <v>450811.13344444893</v>
      </c>
      <c r="H32" s="35">
        <v>4841836.012903993</v>
      </c>
      <c r="I32" s="35">
        <v>1127.5904106631451</v>
      </c>
      <c r="J32" s="35">
        <v>605229.50161299913</v>
      </c>
      <c r="K32" s="1"/>
      <c r="L32" s="25"/>
    </row>
    <row r="33" spans="1:12">
      <c r="A33" s="32">
        <v>103021453</v>
      </c>
      <c r="B33" s="32" t="s">
        <v>15</v>
      </c>
      <c r="C33" s="32" t="s">
        <v>11</v>
      </c>
      <c r="D33" s="33">
        <v>6.1923492021218919E-4</v>
      </c>
      <c r="E33" s="10">
        <v>1974120.9256364591</v>
      </c>
      <c r="F33" s="10">
        <v>1567.4555542699902</v>
      </c>
      <c r="G33" s="34">
        <v>246765.11570455739</v>
      </c>
      <c r="H33" s="35">
        <v>2650325.4585081697</v>
      </c>
      <c r="I33" s="35">
        <v>2104.3631657075148</v>
      </c>
      <c r="J33" s="35">
        <v>331290.68231352122</v>
      </c>
      <c r="K33" s="1"/>
      <c r="L33" s="25"/>
    </row>
    <row r="34" spans="1:12">
      <c r="A34" s="32">
        <v>103021603</v>
      </c>
      <c r="B34" s="32" t="s">
        <v>16</v>
      </c>
      <c r="C34" s="32" t="s">
        <v>11</v>
      </c>
      <c r="D34" s="33">
        <v>7.9980092697059808E-4</v>
      </c>
      <c r="E34" s="10">
        <v>2549765.3551822668</v>
      </c>
      <c r="F34" s="10">
        <v>1771.8306885566499</v>
      </c>
      <c r="G34" s="34">
        <v>318720.66939778335</v>
      </c>
      <c r="H34" s="35">
        <v>3423147.9674341599</v>
      </c>
      <c r="I34" s="35">
        <v>2378.7438353269954</v>
      </c>
      <c r="J34" s="35">
        <v>427893.49592926999</v>
      </c>
      <c r="K34" s="1"/>
      <c r="L34" s="25"/>
    </row>
    <row r="35" spans="1:12">
      <c r="A35" s="32">
        <v>103021752</v>
      </c>
      <c r="B35" s="32" t="s">
        <v>17</v>
      </c>
      <c r="C35" s="32" t="s">
        <v>11</v>
      </c>
      <c r="D35" s="33">
        <v>1.0088336704911396E-3</v>
      </c>
      <c r="E35" s="10">
        <v>3216161.7415257529</v>
      </c>
      <c r="F35" s="10">
        <v>946.77505995079514</v>
      </c>
      <c r="G35" s="34">
        <v>402020.21769071912</v>
      </c>
      <c r="H35" s="35">
        <v>4317808.1097020777</v>
      </c>
      <c r="I35" s="35">
        <v>1271.0781858812434</v>
      </c>
      <c r="J35" s="35">
        <v>539726.01371275971</v>
      </c>
      <c r="K35" s="1"/>
      <c r="L35" s="25"/>
    </row>
    <row r="36" spans="1:12">
      <c r="A36" s="32">
        <v>103021903</v>
      </c>
      <c r="B36" s="32" t="s">
        <v>18</v>
      </c>
      <c r="C36" s="32" t="s">
        <v>11</v>
      </c>
      <c r="D36" s="33">
        <v>1.1331747672606652E-3</v>
      </c>
      <c r="E36" s="10">
        <v>3612561.1580270007</v>
      </c>
      <c r="F36" s="10">
        <v>3943.9818400064205</v>
      </c>
      <c r="G36" s="34">
        <v>451570.14475337509</v>
      </c>
      <c r="H36" s="35">
        <v>4849988.0038756467</v>
      </c>
      <c r="I36" s="35">
        <v>5294.9317049019692</v>
      </c>
      <c r="J36" s="35">
        <v>606248.50048445584</v>
      </c>
      <c r="K36" s="1"/>
      <c r="L36" s="25"/>
    </row>
    <row r="37" spans="1:12">
      <c r="A37" s="32">
        <v>103022103</v>
      </c>
      <c r="B37" s="32" t="s">
        <v>19</v>
      </c>
      <c r="C37" s="32" t="s">
        <v>11</v>
      </c>
      <c r="D37" s="33">
        <v>5.471561149541002E-4</v>
      </c>
      <c r="E37" s="10">
        <v>1744333.6944736715</v>
      </c>
      <c r="F37" s="10">
        <v>2559.5655652764967</v>
      </c>
      <c r="G37" s="34">
        <v>218041.71180920894</v>
      </c>
      <c r="H37" s="35">
        <v>2341828.1720035491</v>
      </c>
      <c r="I37" s="35">
        <v>3436.3050876359498</v>
      </c>
      <c r="J37" s="35">
        <v>292728.52150044363</v>
      </c>
      <c r="K37" s="1"/>
      <c r="L37" s="25"/>
    </row>
    <row r="38" spans="1:12">
      <c r="A38" s="32">
        <v>103022253</v>
      </c>
      <c r="B38" s="32" t="s">
        <v>20</v>
      </c>
      <c r="C38" s="32" t="s">
        <v>11</v>
      </c>
      <c r="D38" s="33">
        <v>8.0496238978796676E-4</v>
      </c>
      <c r="E38" s="10">
        <v>2566220.0986440382</v>
      </c>
      <c r="F38" s="10">
        <v>1287.2408050654742</v>
      </c>
      <c r="G38" s="34">
        <v>320777.51233050477</v>
      </c>
      <c r="H38" s="35">
        <v>3445239.0282924976</v>
      </c>
      <c r="I38" s="35">
        <v>1728.1651962610504</v>
      </c>
      <c r="J38" s="35">
        <v>430654.8785365622</v>
      </c>
      <c r="K38" s="1"/>
      <c r="L38" s="25"/>
    </row>
    <row r="39" spans="1:12">
      <c r="A39" s="32">
        <v>103022503</v>
      </c>
      <c r="B39" s="32" t="s">
        <v>21</v>
      </c>
      <c r="C39" s="32" t="s">
        <v>11</v>
      </c>
      <c r="D39" s="33">
        <v>1.9683682888624134E-3</v>
      </c>
      <c r="E39" s="10">
        <v>6275158.1048933743</v>
      </c>
      <c r="F39" s="10">
        <v>7773.2402940915872</v>
      </c>
      <c r="G39" s="34">
        <v>784394.76311167178</v>
      </c>
      <c r="H39" s="35">
        <v>8424616.2763311304</v>
      </c>
      <c r="I39" s="35">
        <v>10435.843305744038</v>
      </c>
      <c r="J39" s="35">
        <v>1053077.0345413913</v>
      </c>
      <c r="K39" s="1"/>
      <c r="L39" s="25"/>
    </row>
    <row r="40" spans="1:12">
      <c r="A40" s="32">
        <v>103022803</v>
      </c>
      <c r="B40" s="32" t="s">
        <v>22</v>
      </c>
      <c r="C40" s="32" t="s">
        <v>11</v>
      </c>
      <c r="D40" s="33">
        <v>1.5999032757058854E-3</v>
      </c>
      <c r="E40" s="10">
        <v>5100491.6429503625</v>
      </c>
      <c r="F40" s="10">
        <v>2742.7026368545858</v>
      </c>
      <c r="G40" s="34">
        <v>637561.45536879532</v>
      </c>
      <c r="H40" s="35">
        <v>6847586.020021189</v>
      </c>
      <c r="I40" s="35">
        <v>3682.1729252627438</v>
      </c>
      <c r="J40" s="35">
        <v>855948.25250264863</v>
      </c>
      <c r="K40" s="1"/>
      <c r="L40" s="25"/>
    </row>
    <row r="41" spans="1:12">
      <c r="A41" s="32">
        <v>103023153</v>
      </c>
      <c r="B41" s="32" t="s">
        <v>23</v>
      </c>
      <c r="C41" s="32" t="s">
        <v>11</v>
      </c>
      <c r="D41" s="33">
        <v>7.8471478475469866E-4</v>
      </c>
      <c r="E41" s="10">
        <v>2501670.7337979795</v>
      </c>
      <c r="F41" s="10">
        <v>1049.1855720923436</v>
      </c>
      <c r="G41" s="34">
        <v>312708.84172474744</v>
      </c>
      <c r="H41" s="35">
        <v>3358579.2787501104</v>
      </c>
      <c r="I41" s="35">
        <v>1408.5678320436734</v>
      </c>
      <c r="J41" s="35">
        <v>419822.4098437638</v>
      </c>
      <c r="K41" s="1"/>
      <c r="L41" s="25"/>
    </row>
    <row r="42" spans="1:12">
      <c r="A42" s="32">
        <v>103023912</v>
      </c>
      <c r="B42" s="32" t="s">
        <v>24</v>
      </c>
      <c r="C42" s="32" t="s">
        <v>11</v>
      </c>
      <c r="D42" s="33">
        <v>1.137974934523537E-3</v>
      </c>
      <c r="E42" s="10">
        <v>3627864.0912610362</v>
      </c>
      <c r="F42" s="10">
        <v>851.08186017173273</v>
      </c>
      <c r="G42" s="34">
        <v>453483.01140762953</v>
      </c>
      <c r="H42" s="35">
        <v>4870532.7197607383</v>
      </c>
      <c r="I42" s="35">
        <v>1142.6067633422258</v>
      </c>
      <c r="J42" s="35">
        <v>608816.58997009229</v>
      </c>
      <c r="K42" s="1"/>
      <c r="L42" s="25"/>
    </row>
    <row r="43" spans="1:12">
      <c r="A43" s="32">
        <v>103024102</v>
      </c>
      <c r="B43" s="32" t="s">
        <v>25</v>
      </c>
      <c r="C43" s="32" t="s">
        <v>11</v>
      </c>
      <c r="D43" s="33">
        <v>1.5652240345133018E-3</v>
      </c>
      <c r="E43" s="10">
        <v>4989934.2220284063</v>
      </c>
      <c r="F43" s="10">
        <v>1366.2652938928522</v>
      </c>
      <c r="G43" s="34">
        <v>623741.77775355079</v>
      </c>
      <c r="H43" s="35">
        <v>6699158.8677169317</v>
      </c>
      <c r="I43" s="35">
        <v>1834.2582992037037</v>
      </c>
      <c r="J43" s="35">
        <v>837394.85846461647</v>
      </c>
      <c r="K43" s="1"/>
      <c r="L43" s="25"/>
    </row>
    <row r="44" spans="1:12">
      <c r="A44" s="32">
        <v>103024603</v>
      </c>
      <c r="B44" s="32" t="s">
        <v>26</v>
      </c>
      <c r="C44" s="32" t="s">
        <v>11</v>
      </c>
      <c r="D44" s="33">
        <v>6.6904751838063473E-4</v>
      </c>
      <c r="E44" s="10">
        <v>2132923.4885974634</v>
      </c>
      <c r="F44" s="10">
        <v>724.63999884402119</v>
      </c>
      <c r="G44" s="34">
        <v>266615.43607468292</v>
      </c>
      <c r="H44" s="35">
        <v>2863523.3786691166</v>
      </c>
      <c r="I44" s="35">
        <v>972.85420171029205</v>
      </c>
      <c r="J44" s="35">
        <v>357940.42233363958</v>
      </c>
      <c r="K44" s="1"/>
      <c r="L44" s="25"/>
    </row>
    <row r="45" spans="1:12">
      <c r="A45" s="32">
        <v>103024753</v>
      </c>
      <c r="B45" s="32" t="s">
        <v>27</v>
      </c>
      <c r="C45" s="32" t="s">
        <v>11</v>
      </c>
      <c r="D45" s="33">
        <v>1.6479733755229548E-3</v>
      </c>
      <c r="E45" s="10">
        <v>5253739.1211671801</v>
      </c>
      <c r="F45" s="10">
        <v>2025.3700883270128</v>
      </c>
      <c r="G45" s="34">
        <v>656717.39014589752</v>
      </c>
      <c r="H45" s="35">
        <v>7053326.0472382465</v>
      </c>
      <c r="I45" s="35">
        <v>2719.12922774141</v>
      </c>
      <c r="J45" s="35">
        <v>881665.75590478082</v>
      </c>
      <c r="K45" s="1"/>
      <c r="L45" s="25"/>
    </row>
    <row r="46" spans="1:12">
      <c r="A46" s="32">
        <v>103025002</v>
      </c>
      <c r="B46" s="32" t="s">
        <v>28</v>
      </c>
      <c r="C46" s="32" t="s">
        <v>11</v>
      </c>
      <c r="D46" s="33">
        <v>7.0859911751980115E-4</v>
      </c>
      <c r="E46" s="10">
        <v>2259013.9866531258</v>
      </c>
      <c r="F46" s="10">
        <v>1162.6746119825902</v>
      </c>
      <c r="G46" s="34">
        <v>282376.74833164073</v>
      </c>
      <c r="H46" s="35">
        <v>3032804.2229847489</v>
      </c>
      <c r="I46" s="35">
        <v>1560.9307839665894</v>
      </c>
      <c r="J46" s="35">
        <v>379100.52787309361</v>
      </c>
      <c r="K46" s="1"/>
      <c r="L46" s="25"/>
    </row>
    <row r="47" spans="1:12">
      <c r="A47" s="32">
        <v>103026002</v>
      </c>
      <c r="B47" s="32" t="s">
        <v>29</v>
      </c>
      <c r="C47" s="32" t="s">
        <v>11</v>
      </c>
      <c r="D47" s="33">
        <v>3.7816066675564535E-3</v>
      </c>
      <c r="E47" s="10">
        <v>12055762.056169974</v>
      </c>
      <c r="F47" s="10">
        <v>2984.1209395240644</v>
      </c>
      <c r="G47" s="34">
        <v>1506970.2570212467</v>
      </c>
      <c r="H47" s="35">
        <v>16185276.537141621</v>
      </c>
      <c r="I47" s="35">
        <v>4006.2853265881417</v>
      </c>
      <c r="J47" s="35">
        <v>2023159.5671427026</v>
      </c>
      <c r="K47" s="1"/>
      <c r="L47" s="25"/>
    </row>
    <row r="48" spans="1:12">
      <c r="A48" s="32">
        <v>103026303</v>
      </c>
      <c r="B48" s="32" t="s">
        <v>30</v>
      </c>
      <c r="C48" s="32" t="s">
        <v>11</v>
      </c>
      <c r="D48" s="33">
        <v>7.2410369199247117E-4</v>
      </c>
      <c r="E48" s="10">
        <v>2308442.5700719981</v>
      </c>
      <c r="F48" s="10">
        <v>795.31863840266624</v>
      </c>
      <c r="G48" s="34">
        <v>288555.32125899976</v>
      </c>
      <c r="H48" s="35">
        <v>3099163.8017277764</v>
      </c>
      <c r="I48" s="35">
        <v>1067.7427140412206</v>
      </c>
      <c r="J48" s="35">
        <v>387395.47521597205</v>
      </c>
      <c r="K48" s="1"/>
      <c r="L48" s="25"/>
    </row>
    <row r="49" spans="1:12">
      <c r="A49" s="32">
        <v>103026343</v>
      </c>
      <c r="B49" s="32" t="s">
        <v>31</v>
      </c>
      <c r="C49" s="32" t="s">
        <v>11</v>
      </c>
      <c r="D49" s="33">
        <v>1.2490596320936876E-3</v>
      </c>
      <c r="E49" s="10">
        <v>3982002.1071146759</v>
      </c>
      <c r="F49" s="10">
        <v>1020.4510655570722</v>
      </c>
      <c r="G49" s="34">
        <v>497750.26338933449</v>
      </c>
      <c r="H49" s="35">
        <v>5345975.2253609831</v>
      </c>
      <c r="I49" s="35">
        <v>1369.9907655534093</v>
      </c>
      <c r="J49" s="35">
        <v>668246.90317012288</v>
      </c>
      <c r="K49" s="1"/>
      <c r="L49" s="25"/>
    </row>
    <row r="50" spans="1:12">
      <c r="A50" s="32">
        <v>103026402</v>
      </c>
      <c r="B50" s="32" t="s">
        <v>32</v>
      </c>
      <c r="C50" s="32" t="s">
        <v>11</v>
      </c>
      <c r="D50" s="33">
        <v>1.2522302058659634E-3</v>
      </c>
      <c r="E50" s="10">
        <v>3992109.8963006912</v>
      </c>
      <c r="F50" s="10">
        <v>773.00944825078341</v>
      </c>
      <c r="G50" s="34">
        <v>499013.7370375864</v>
      </c>
      <c r="H50" s="35">
        <v>5359545.281106323</v>
      </c>
      <c r="I50" s="35">
        <v>1037.7918564972877</v>
      </c>
      <c r="J50" s="35">
        <v>669943.16013829038</v>
      </c>
      <c r="K50" s="1"/>
      <c r="L50" s="25"/>
    </row>
    <row r="51" spans="1:12">
      <c r="A51" s="32">
        <v>103026852</v>
      </c>
      <c r="B51" s="32" t="s">
        <v>33</v>
      </c>
      <c r="C51" s="32" t="s">
        <v>11</v>
      </c>
      <c r="D51" s="33">
        <v>1.4691012838121925E-3</v>
      </c>
      <c r="E51" s="10">
        <v>4683494.8927932698</v>
      </c>
      <c r="F51" s="10">
        <v>578.41797636273805</v>
      </c>
      <c r="G51" s="34">
        <v>585436.86159915873</v>
      </c>
      <c r="H51" s="35">
        <v>6287753.4947161842</v>
      </c>
      <c r="I51" s="35">
        <v>776.54609122726436</v>
      </c>
      <c r="J51" s="35">
        <v>785969.18683952303</v>
      </c>
      <c r="K51" s="1"/>
      <c r="L51" s="25"/>
    </row>
    <row r="52" spans="1:12">
      <c r="A52" s="32">
        <v>103026873</v>
      </c>
      <c r="B52" s="32" t="s">
        <v>35</v>
      </c>
      <c r="C52" s="32" t="s">
        <v>11</v>
      </c>
      <c r="D52" s="33">
        <v>7.4191357844071012E-4</v>
      </c>
      <c r="E52" s="10">
        <v>2365220.4880689839</v>
      </c>
      <c r="F52" s="10">
        <v>1864.8731555592749</v>
      </c>
      <c r="G52" s="34">
        <v>295652.56100862299</v>
      </c>
      <c r="H52" s="35">
        <v>3175390.1157262395</v>
      </c>
      <c r="I52" s="35">
        <v>2503.6565576517246</v>
      </c>
      <c r="J52" s="35">
        <v>396923.76446577994</v>
      </c>
      <c r="K52" s="1"/>
      <c r="L52" s="25"/>
    </row>
    <row r="53" spans="1:12">
      <c r="A53" s="32">
        <v>103026902</v>
      </c>
      <c r="B53" s="32" t="s">
        <v>34</v>
      </c>
      <c r="C53" s="32" t="s">
        <v>11</v>
      </c>
      <c r="D53" s="33">
        <v>1.2656261965295758E-3</v>
      </c>
      <c r="E53" s="10">
        <v>4034816.3145362874</v>
      </c>
      <c r="F53" s="10">
        <v>926.93476047266574</v>
      </c>
      <c r="G53" s="34">
        <v>504352.03931703593</v>
      </c>
      <c r="H53" s="35">
        <v>5416880.1211465839</v>
      </c>
      <c r="I53" s="35">
        <v>1244.4418992543942</v>
      </c>
      <c r="J53" s="35">
        <v>677110.01514332299</v>
      </c>
      <c r="K53" s="1"/>
      <c r="L53" s="25"/>
    </row>
    <row r="54" spans="1:12">
      <c r="A54" s="32">
        <v>103027352</v>
      </c>
      <c r="B54" s="32" t="s">
        <v>36</v>
      </c>
      <c r="C54" s="32" t="s">
        <v>11</v>
      </c>
      <c r="D54" s="33">
        <v>2.408927845530351E-3</v>
      </c>
      <c r="E54" s="10">
        <v>7679661.9715507589</v>
      </c>
      <c r="F54" s="10">
        <v>1632.2557218715228</v>
      </c>
      <c r="G54" s="34">
        <v>959957.74644384487</v>
      </c>
      <c r="H54" s="35">
        <v>10310211.178869903</v>
      </c>
      <c r="I54" s="35">
        <v>2191.3596266029231</v>
      </c>
      <c r="J54" s="35">
        <v>1288776.3973587379</v>
      </c>
      <c r="K54" s="1"/>
      <c r="L54" s="25"/>
    </row>
    <row r="55" spans="1:12">
      <c r="A55" s="32">
        <v>103027503</v>
      </c>
      <c r="B55" s="32" t="s">
        <v>39</v>
      </c>
      <c r="C55" s="32" t="s">
        <v>11</v>
      </c>
      <c r="D55" s="33">
        <v>9.4722798854622028E-4</v>
      </c>
      <c r="E55" s="10">
        <v>3019762.8274853504</v>
      </c>
      <c r="F55" s="10">
        <v>752.93920622638632</v>
      </c>
      <c r="G55" s="34">
        <v>377470.3534356688</v>
      </c>
      <c r="H55" s="35">
        <v>4054135.7909778226</v>
      </c>
      <c r="I55" s="35">
        <v>1010.8468640680468</v>
      </c>
      <c r="J55" s="35">
        <v>506766.97387222783</v>
      </c>
      <c r="K55" s="1"/>
      <c r="L55" s="25"/>
    </row>
    <row r="56" spans="1:12">
      <c r="A56" s="32">
        <v>103027753</v>
      </c>
      <c r="B56" s="32" t="s">
        <v>40</v>
      </c>
      <c r="C56" s="32" t="s">
        <v>11</v>
      </c>
      <c r="D56" s="33">
        <v>5.6373533841983371E-4</v>
      </c>
      <c r="E56" s="10">
        <v>1797188.2588824299</v>
      </c>
      <c r="F56" s="10">
        <v>951.47370797233975</v>
      </c>
      <c r="G56" s="34">
        <v>224648.53236030374</v>
      </c>
      <c r="H56" s="35">
        <v>2412787.2484368882</v>
      </c>
      <c r="I56" s="35">
        <v>1277.3862829741574</v>
      </c>
      <c r="J56" s="35">
        <v>301598.40605461103</v>
      </c>
      <c r="K56" s="1"/>
      <c r="L56" s="25"/>
    </row>
    <row r="57" spans="1:12">
      <c r="A57" s="32">
        <v>103028203</v>
      </c>
      <c r="B57" s="32" t="s">
        <v>41</v>
      </c>
      <c r="C57" s="32" t="s">
        <v>11</v>
      </c>
      <c r="D57" s="33">
        <v>4.7370329175390913E-4</v>
      </c>
      <c r="E57" s="10">
        <v>1510166.0941114624</v>
      </c>
      <c r="F57" s="10">
        <v>1478.2014656189187</v>
      </c>
      <c r="G57" s="34">
        <v>188770.76176393279</v>
      </c>
      <c r="H57" s="35">
        <v>2027450.0887067311</v>
      </c>
      <c r="I57" s="35">
        <v>1984.5364720354369</v>
      </c>
      <c r="J57" s="35">
        <v>253431.26108834139</v>
      </c>
      <c r="K57" s="1"/>
      <c r="L57" s="25"/>
    </row>
    <row r="58" spans="1:12">
      <c r="A58" s="32">
        <v>103028302</v>
      </c>
      <c r="B58" s="32" t="s">
        <v>42</v>
      </c>
      <c r="C58" s="32" t="s">
        <v>11</v>
      </c>
      <c r="D58" s="33">
        <v>1.3313050068611302E-3</v>
      </c>
      <c r="E58" s="10">
        <v>4244200.3618732831</v>
      </c>
      <c r="F58" s="10">
        <v>905.93615498061706</v>
      </c>
      <c r="G58" s="34">
        <v>530525.04523416038</v>
      </c>
      <c r="H58" s="35">
        <v>5697985.4293656377</v>
      </c>
      <c r="I58" s="35">
        <v>1216.2505468372151</v>
      </c>
      <c r="J58" s="35">
        <v>712248.17867070471</v>
      </c>
      <c r="K58" s="1"/>
      <c r="L58" s="25"/>
    </row>
    <row r="59" spans="1:12">
      <c r="A59" s="32">
        <v>103028653</v>
      </c>
      <c r="B59" s="32" t="s">
        <v>43</v>
      </c>
      <c r="C59" s="32" t="s">
        <v>11</v>
      </c>
      <c r="D59" s="33">
        <v>9.1970315203174864E-4</v>
      </c>
      <c r="E59" s="10">
        <v>2932013.6486772145</v>
      </c>
      <c r="F59" s="10">
        <v>1820.3813772357862</v>
      </c>
      <c r="G59" s="34">
        <v>366501.70608465181</v>
      </c>
      <c r="H59" s="35">
        <v>3936329.490695884</v>
      </c>
      <c r="I59" s="35">
        <v>2443.9248100907043</v>
      </c>
      <c r="J59" s="35">
        <v>492041.1863369855</v>
      </c>
      <c r="K59" s="1"/>
      <c r="L59" s="25"/>
    </row>
    <row r="60" spans="1:12">
      <c r="A60" s="32">
        <v>103028703</v>
      </c>
      <c r="B60" s="32" t="s">
        <v>44</v>
      </c>
      <c r="C60" s="32" t="s">
        <v>11</v>
      </c>
      <c r="D60" s="33">
        <v>9.1875851469655349E-4</v>
      </c>
      <c r="E60" s="10">
        <v>2929002.1448526126</v>
      </c>
      <c r="F60" s="10">
        <v>1034.4063080206911</v>
      </c>
      <c r="G60" s="34">
        <v>366125.26810657658</v>
      </c>
      <c r="H60" s="35">
        <v>3932286.442901249</v>
      </c>
      <c r="I60" s="35">
        <v>1388.7261600779668</v>
      </c>
      <c r="J60" s="35">
        <v>491535.80536265613</v>
      </c>
      <c r="K60" s="1"/>
      <c r="L60" s="25"/>
    </row>
    <row r="61" spans="1:12">
      <c r="A61" s="32">
        <v>103028753</v>
      </c>
      <c r="B61" s="32" t="s">
        <v>45</v>
      </c>
      <c r="C61" s="32" t="s">
        <v>11</v>
      </c>
      <c r="D61" s="33">
        <v>5.5202710435691598E-4</v>
      </c>
      <c r="E61" s="10">
        <v>1759862.4086898481</v>
      </c>
      <c r="F61" s="10">
        <v>936.37295707876058</v>
      </c>
      <c r="G61" s="34">
        <v>219982.80108623102</v>
      </c>
      <c r="H61" s="35">
        <v>2362676.0066476003</v>
      </c>
      <c r="I61" s="35">
        <v>1257.1130038573071</v>
      </c>
      <c r="J61" s="35">
        <v>295334.50083095004</v>
      </c>
      <c r="K61" s="1"/>
      <c r="L61" s="25"/>
    </row>
    <row r="62" spans="1:12">
      <c r="A62" s="32">
        <v>103028833</v>
      </c>
      <c r="B62" s="32" t="s">
        <v>46</v>
      </c>
      <c r="C62" s="32" t="s">
        <v>11</v>
      </c>
      <c r="D62" s="33">
        <v>1.0470704412061283E-3</v>
      </c>
      <c r="E62" s="10">
        <v>3338060.5665651369</v>
      </c>
      <c r="F62" s="10">
        <v>1857.8087307440267</v>
      </c>
      <c r="G62" s="34">
        <v>417257.57082064211</v>
      </c>
      <c r="H62" s="35">
        <v>4481461.4883622285</v>
      </c>
      <c r="I62" s="35">
        <v>2494.1723235835739</v>
      </c>
      <c r="J62" s="35">
        <v>560182.68604527856</v>
      </c>
      <c r="K62" s="1"/>
      <c r="L62" s="25"/>
    </row>
    <row r="63" spans="1:12">
      <c r="A63" s="32">
        <v>103028853</v>
      </c>
      <c r="B63" s="32" t="s">
        <v>47</v>
      </c>
      <c r="C63" s="32" t="s">
        <v>11</v>
      </c>
      <c r="D63" s="33">
        <v>2.6090236561162189E-3</v>
      </c>
      <c r="E63" s="10">
        <v>8317567.4156985059</v>
      </c>
      <c r="F63" s="10">
        <v>4801.3120973026316</v>
      </c>
      <c r="G63" s="34">
        <v>1039695.9269623132</v>
      </c>
      <c r="H63" s="35">
        <v>11166621.248177417</v>
      </c>
      <c r="I63" s="35">
        <v>6445.927156980948</v>
      </c>
      <c r="J63" s="35">
        <v>1395827.6560221771</v>
      </c>
      <c r="K63" s="1"/>
      <c r="L63" s="25"/>
    </row>
    <row r="64" spans="1:12">
      <c r="A64" s="32">
        <v>103029203</v>
      </c>
      <c r="B64" s="32" t="s">
        <v>48</v>
      </c>
      <c r="C64" s="32" t="s">
        <v>11</v>
      </c>
      <c r="D64" s="33">
        <v>7.6517848034434648E-4</v>
      </c>
      <c r="E64" s="10">
        <v>2439388.9953377764</v>
      </c>
      <c r="F64" s="10">
        <v>608.71989958042116</v>
      </c>
      <c r="G64" s="34">
        <v>304923.62441722205</v>
      </c>
      <c r="H64" s="35">
        <v>3274963.8958738027</v>
      </c>
      <c r="I64" s="35">
        <v>817.22746869642492</v>
      </c>
      <c r="J64" s="35">
        <v>409370.48698422534</v>
      </c>
      <c r="K64" s="1"/>
      <c r="L64" s="25"/>
    </row>
    <row r="65" spans="1:12">
      <c r="A65" s="32">
        <v>103029403</v>
      </c>
      <c r="B65" s="32" t="s">
        <v>49</v>
      </c>
      <c r="C65" s="32" t="s">
        <v>11</v>
      </c>
      <c r="D65" s="33">
        <v>1.0629455489037226E-3</v>
      </c>
      <c r="E65" s="10">
        <v>3388670.4099050676</v>
      </c>
      <c r="F65" s="10">
        <v>1064.8092991827186</v>
      </c>
      <c r="G65" s="34">
        <v>423583.80123813346</v>
      </c>
      <c r="H65" s="35">
        <v>4549406.9493079325</v>
      </c>
      <c r="I65" s="35">
        <v>1429.5432247496976</v>
      </c>
      <c r="J65" s="35">
        <v>568675.86866349156</v>
      </c>
      <c r="K65" s="1"/>
      <c r="L65" s="25"/>
    </row>
    <row r="66" spans="1:12">
      <c r="A66" s="32">
        <v>103029553</v>
      </c>
      <c r="B66" s="32" t="s">
        <v>50</v>
      </c>
      <c r="C66" s="32" t="s">
        <v>11</v>
      </c>
      <c r="D66" s="33">
        <v>8.0402699012319914E-4</v>
      </c>
      <c r="E66" s="10">
        <v>2563238.044512759</v>
      </c>
      <c r="F66" s="10">
        <v>921.40430273920992</v>
      </c>
      <c r="G66" s="34">
        <v>320404.75556409487</v>
      </c>
      <c r="H66" s="35">
        <v>3441235.5177272921</v>
      </c>
      <c r="I66" s="35">
        <v>1237.0170689221513</v>
      </c>
      <c r="J66" s="35">
        <v>430154.43971591152</v>
      </c>
      <c r="K66" s="1"/>
      <c r="L66" s="25"/>
    </row>
    <row r="67" spans="1:12">
      <c r="A67" s="32">
        <v>103029603</v>
      </c>
      <c r="B67" s="32" t="s">
        <v>51</v>
      </c>
      <c r="C67" s="32" t="s">
        <v>11</v>
      </c>
      <c r="D67" s="33">
        <v>1.8079376665483757E-3</v>
      </c>
      <c r="E67" s="10">
        <v>5763705.2809562217</v>
      </c>
      <c r="F67" s="10">
        <v>2119.95781971427</v>
      </c>
      <c r="G67" s="34">
        <v>720463.16011952772</v>
      </c>
      <c r="H67" s="35">
        <v>7737973.2128270473</v>
      </c>
      <c r="I67" s="35">
        <v>2846.116520820914</v>
      </c>
      <c r="J67" s="35">
        <v>967246.65160338092</v>
      </c>
      <c r="K67" s="1"/>
      <c r="L67" s="25"/>
    </row>
    <row r="68" spans="1:12">
      <c r="A68" s="32">
        <v>103029803</v>
      </c>
      <c r="B68" s="32" t="s">
        <v>52</v>
      </c>
      <c r="C68" s="32" t="s">
        <v>11</v>
      </c>
      <c r="D68" s="33">
        <v>1.0537188268263792E-3</v>
      </c>
      <c r="E68" s="10">
        <v>3359255.6199224968</v>
      </c>
      <c r="F68" s="10">
        <v>2834.1762825780997</v>
      </c>
      <c r="G68" s="34">
        <v>419906.95249031211</v>
      </c>
      <c r="H68" s="35">
        <v>4509916.5788169028</v>
      </c>
      <c r="I68" s="35">
        <v>3804.9794508890423</v>
      </c>
      <c r="J68" s="35">
        <v>563739.57235211285</v>
      </c>
      <c r="K68" s="1"/>
      <c r="L68" s="25"/>
    </row>
    <row r="69" spans="1:12">
      <c r="A69" s="32">
        <v>103029902</v>
      </c>
      <c r="B69" s="32" t="s">
        <v>53</v>
      </c>
      <c r="C69" s="32" t="s">
        <v>11</v>
      </c>
      <c r="D69" s="33">
        <v>3.1368213773496812E-3</v>
      </c>
      <c r="E69" s="10">
        <v>10000186.550990783</v>
      </c>
      <c r="F69" s="10">
        <v>1991.589386339183</v>
      </c>
      <c r="G69" s="34">
        <v>1250023.3188738478</v>
      </c>
      <c r="H69" s="35">
        <v>13425595.495056635</v>
      </c>
      <c r="I69" s="35">
        <v>2673.7774697401833</v>
      </c>
      <c r="J69" s="35">
        <v>1678199.4368820793</v>
      </c>
      <c r="K69" s="1"/>
      <c r="L69" s="25"/>
    </row>
    <row r="70" spans="1:12">
      <c r="A70" s="32">
        <v>104101252</v>
      </c>
      <c r="B70" s="32" t="s">
        <v>129</v>
      </c>
      <c r="C70" s="32" t="s">
        <v>130</v>
      </c>
      <c r="D70" s="33">
        <v>2.6924630853203987E-3</v>
      </c>
      <c r="E70" s="10">
        <v>8583572.316001432</v>
      </c>
      <c r="F70" s="10">
        <v>1203.6724378233691</v>
      </c>
      <c r="G70" s="34">
        <v>1072946.539500179</v>
      </c>
      <c r="H70" s="35">
        <v>11523742.005171306</v>
      </c>
      <c r="I70" s="35">
        <v>1615.9717797628666</v>
      </c>
      <c r="J70" s="35">
        <v>1440467.7506464133</v>
      </c>
      <c r="K70" s="1"/>
      <c r="L70" s="25"/>
    </row>
    <row r="71" spans="1:12">
      <c r="A71" s="32">
        <v>104103603</v>
      </c>
      <c r="B71" s="32" t="s">
        <v>131</v>
      </c>
      <c r="C71" s="32" t="s">
        <v>130</v>
      </c>
      <c r="D71" s="33">
        <v>6.8652416442160089E-4</v>
      </c>
      <c r="E71" s="10">
        <v>2188639.0361760636</v>
      </c>
      <c r="F71" s="10">
        <v>1386.1936888182181</v>
      </c>
      <c r="G71" s="34">
        <v>273579.87952200795</v>
      </c>
      <c r="H71" s="35">
        <v>2938323.423724452</v>
      </c>
      <c r="I71" s="35">
        <v>1861.0128570081474</v>
      </c>
      <c r="J71" s="35">
        <v>367290.4279655565</v>
      </c>
      <c r="K71" s="1"/>
      <c r="L71" s="25"/>
    </row>
    <row r="72" spans="1:12">
      <c r="A72" s="32">
        <v>104105003</v>
      </c>
      <c r="B72" s="32" t="s">
        <v>132</v>
      </c>
      <c r="C72" s="32" t="s">
        <v>130</v>
      </c>
      <c r="D72" s="33">
        <v>7.2281828725928457E-4</v>
      </c>
      <c r="E72" s="10">
        <v>2304344.6997825992</v>
      </c>
      <c r="F72" s="10">
        <v>708.36806751809752</v>
      </c>
      <c r="G72" s="34">
        <v>288043.0874728249</v>
      </c>
      <c r="H72" s="35">
        <v>3093662.269469738</v>
      </c>
      <c r="I72" s="35">
        <v>951.00857245215104</v>
      </c>
      <c r="J72" s="35">
        <v>386707.78368371725</v>
      </c>
      <c r="K72" s="1"/>
      <c r="L72" s="25"/>
    </row>
    <row r="73" spans="1:12">
      <c r="A73" s="32">
        <v>104105353</v>
      </c>
      <c r="B73" s="32" t="s">
        <v>133</v>
      </c>
      <c r="C73" s="32" t="s">
        <v>130</v>
      </c>
      <c r="D73" s="33">
        <v>6.103948117490329E-4</v>
      </c>
      <c r="E73" s="10">
        <v>1945938.6598559169</v>
      </c>
      <c r="F73" s="10">
        <v>1457.8317925647611</v>
      </c>
      <c r="G73" s="34">
        <v>243242.33248198961</v>
      </c>
      <c r="H73" s="35">
        <v>2612489.7942858608</v>
      </c>
      <c r="I73" s="35">
        <v>1957.1894831170571</v>
      </c>
      <c r="J73" s="35">
        <v>326561.22428573261</v>
      </c>
      <c r="K73" s="1"/>
      <c r="L73" s="25"/>
    </row>
    <row r="74" spans="1:12">
      <c r="A74" s="32">
        <v>104107503</v>
      </c>
      <c r="B74" s="32" t="s">
        <v>135</v>
      </c>
      <c r="C74" s="32" t="s">
        <v>130</v>
      </c>
      <c r="D74" s="33">
        <v>8.0830574221083093E-4</v>
      </c>
      <c r="E74" s="10">
        <v>2576878.7061681291</v>
      </c>
      <c r="F74" s="10">
        <v>1196.4936054775376</v>
      </c>
      <c r="G74" s="34">
        <v>322109.83827101614</v>
      </c>
      <c r="H74" s="35">
        <v>3459548.5766623565</v>
      </c>
      <c r="I74" s="35">
        <v>1606.3339496373467</v>
      </c>
      <c r="J74" s="35">
        <v>432443.57208279456</v>
      </c>
      <c r="K74" s="1"/>
      <c r="L74" s="25"/>
    </row>
    <row r="75" spans="1:12">
      <c r="A75" s="32">
        <v>104107803</v>
      </c>
      <c r="B75" s="32" t="s">
        <v>136</v>
      </c>
      <c r="C75" s="32" t="s">
        <v>130</v>
      </c>
      <c r="D75" s="33">
        <v>7.8347659478147469E-4</v>
      </c>
      <c r="E75" s="10">
        <v>2497723.3841633415</v>
      </c>
      <c r="F75" s="10">
        <v>995.04192114687964</v>
      </c>
      <c r="G75" s="34">
        <v>312215.42302041769</v>
      </c>
      <c r="H75" s="35">
        <v>3353279.8256647117</v>
      </c>
      <c r="I75" s="35">
        <v>1335.8781124556601</v>
      </c>
      <c r="J75" s="35">
        <v>419159.97820808896</v>
      </c>
      <c r="K75" s="1"/>
      <c r="L75" s="25"/>
    </row>
    <row r="76" spans="1:12">
      <c r="A76" s="32">
        <v>104107903</v>
      </c>
      <c r="B76" s="32" t="s">
        <v>134</v>
      </c>
      <c r="C76" s="32" t="s">
        <v>130</v>
      </c>
      <c r="D76" s="33">
        <v>1.5156560635432137E-3</v>
      </c>
      <c r="E76" s="10">
        <v>4831911.5305757653</v>
      </c>
      <c r="F76" s="10">
        <v>676.2725907908748</v>
      </c>
      <c r="G76" s="34">
        <v>603988.94132197066</v>
      </c>
      <c r="H76" s="35">
        <v>6487007.9519649548</v>
      </c>
      <c r="I76" s="35">
        <v>907.91928751096123</v>
      </c>
      <c r="J76" s="35">
        <v>810875.99399561936</v>
      </c>
      <c r="K76" s="1"/>
      <c r="L76" s="25"/>
    </row>
    <row r="77" spans="1:12">
      <c r="A77" s="32">
        <v>104372003</v>
      </c>
      <c r="B77" s="32" t="s">
        <v>332</v>
      </c>
      <c r="C77" s="32" t="s">
        <v>333</v>
      </c>
      <c r="D77" s="33">
        <v>9.8771567162203784E-4</v>
      </c>
      <c r="E77" s="10">
        <v>3148837.5611310564</v>
      </c>
      <c r="F77" s="10">
        <v>1660.1059808184636</v>
      </c>
      <c r="G77" s="34">
        <v>393604.69514138205</v>
      </c>
      <c r="H77" s="35">
        <v>4227423.0745423222</v>
      </c>
      <c r="I77" s="35">
        <v>2228.7495601954283</v>
      </c>
      <c r="J77" s="35">
        <v>528427.88431779027</v>
      </c>
      <c r="K77" s="1"/>
      <c r="L77" s="25"/>
    </row>
    <row r="78" spans="1:12">
      <c r="A78" s="32">
        <v>104374003</v>
      </c>
      <c r="B78" s="32" t="s">
        <v>334</v>
      </c>
      <c r="C78" s="32" t="s">
        <v>333</v>
      </c>
      <c r="D78" s="33">
        <v>4.1664014870771728E-4</v>
      </c>
      <c r="E78" s="10">
        <v>1328248.7940802027</v>
      </c>
      <c r="F78" s="10">
        <v>1049.0279702190326</v>
      </c>
      <c r="G78" s="34">
        <v>166031.09926002534</v>
      </c>
      <c r="H78" s="35">
        <v>1783219.83646903</v>
      </c>
      <c r="I78" s="35">
        <v>1408.3562460907965</v>
      </c>
      <c r="J78" s="35">
        <v>222902.47955862875</v>
      </c>
      <c r="K78" s="1"/>
      <c r="L78" s="25"/>
    </row>
    <row r="79" spans="1:12">
      <c r="A79" s="32">
        <v>104375003</v>
      </c>
      <c r="B79" s="32" t="s">
        <v>335</v>
      </c>
      <c r="C79" s="32" t="s">
        <v>333</v>
      </c>
      <c r="D79" s="33">
        <v>6.1928555633156937E-4</v>
      </c>
      <c r="E79" s="10">
        <v>1974282.3535850432</v>
      </c>
      <c r="F79" s="10">
        <v>1247.4133481845549</v>
      </c>
      <c r="G79" s="34">
        <v>246785.2941981304</v>
      </c>
      <c r="H79" s="35">
        <v>2650542.1810991168</v>
      </c>
      <c r="I79" s="35">
        <v>1674.695461176253</v>
      </c>
      <c r="J79" s="35">
        <v>331317.7726373896</v>
      </c>
      <c r="K79" s="1"/>
      <c r="L79" s="25"/>
    </row>
    <row r="80" spans="1:12">
      <c r="A80" s="32">
        <v>104375203</v>
      </c>
      <c r="B80" s="32" t="s">
        <v>336</v>
      </c>
      <c r="C80" s="32" t="s">
        <v>333</v>
      </c>
      <c r="D80" s="33">
        <v>3.9044314178321053E-4</v>
      </c>
      <c r="E80" s="10">
        <v>1244732.7360048753</v>
      </c>
      <c r="F80" s="10">
        <v>993.43294484415333</v>
      </c>
      <c r="G80" s="34">
        <v>155591.59200060941</v>
      </c>
      <c r="H80" s="35">
        <v>1671096.6468321411</v>
      </c>
      <c r="I80" s="35">
        <v>1333.7180062525019</v>
      </c>
      <c r="J80" s="35">
        <v>208887.08085401764</v>
      </c>
      <c r="K80" s="1"/>
      <c r="L80" s="25"/>
    </row>
    <row r="81" spans="1:12">
      <c r="A81" s="32">
        <v>104375302</v>
      </c>
      <c r="B81" s="32" t="s">
        <v>337</v>
      </c>
      <c r="C81" s="32" t="s">
        <v>333</v>
      </c>
      <c r="D81" s="33">
        <v>4.0423026225544128E-3</v>
      </c>
      <c r="E81" s="10">
        <v>12886860.760703469</v>
      </c>
      <c r="F81" s="10">
        <v>3866.7430284013703</v>
      </c>
      <c r="G81" s="34">
        <v>1610857.5950879336</v>
      </c>
      <c r="H81" s="35">
        <v>17301055.224532887</v>
      </c>
      <c r="I81" s="35">
        <v>5191.235935243998</v>
      </c>
      <c r="J81" s="35">
        <v>2162631.9030666109</v>
      </c>
      <c r="K81" s="1"/>
      <c r="L81" s="25"/>
    </row>
    <row r="82" spans="1:12">
      <c r="A82" s="32">
        <v>104376203</v>
      </c>
      <c r="B82" s="32" t="s">
        <v>338</v>
      </c>
      <c r="C82" s="32" t="s">
        <v>333</v>
      </c>
      <c r="D82" s="33">
        <v>4.8202232717776711E-4</v>
      </c>
      <c r="E82" s="10">
        <v>1536687.1790427216</v>
      </c>
      <c r="F82" s="10">
        <v>1288.1825878399325</v>
      </c>
      <c r="G82" s="34">
        <v>192085.8973803402</v>
      </c>
      <c r="H82" s="35">
        <v>2063055.5603208432</v>
      </c>
      <c r="I82" s="35">
        <v>1729.4295721314022</v>
      </c>
      <c r="J82" s="35">
        <v>257881.94504010541</v>
      </c>
      <c r="K82" s="1"/>
      <c r="L82" s="25"/>
    </row>
    <row r="83" spans="1:12">
      <c r="A83" s="32">
        <v>104377003</v>
      </c>
      <c r="B83" s="32" t="s">
        <v>339</v>
      </c>
      <c r="C83" s="32" t="s">
        <v>333</v>
      </c>
      <c r="D83" s="33">
        <v>4.7520561067417071E-4</v>
      </c>
      <c r="E83" s="10">
        <v>1514955.4868292562</v>
      </c>
      <c r="F83" s="10">
        <v>1914.3816451899036</v>
      </c>
      <c r="G83" s="34">
        <v>189369.43585365702</v>
      </c>
      <c r="H83" s="35">
        <v>2033880.0136854507</v>
      </c>
      <c r="I83" s="35">
        <v>2570.1234132411505</v>
      </c>
      <c r="J83" s="35">
        <v>254235.00171068133</v>
      </c>
      <c r="K83" s="1"/>
      <c r="L83" s="25"/>
    </row>
    <row r="84" spans="1:12">
      <c r="A84" s="32">
        <v>104378003</v>
      </c>
      <c r="B84" s="32" t="s">
        <v>340</v>
      </c>
      <c r="C84" s="32" t="s">
        <v>333</v>
      </c>
      <c r="D84" s="33">
        <v>4.9983939848078284E-4</v>
      </c>
      <c r="E84" s="10">
        <v>1593488.0023567358</v>
      </c>
      <c r="F84" s="10">
        <v>1268.6370049565473</v>
      </c>
      <c r="G84" s="34">
        <v>199186.00029459197</v>
      </c>
      <c r="H84" s="35">
        <v>2139312.6254977505</v>
      </c>
      <c r="I84" s="35">
        <v>1703.1889527020144</v>
      </c>
      <c r="J84" s="35">
        <v>267414.07818721881</v>
      </c>
      <c r="K84" s="1"/>
      <c r="L84" s="25"/>
    </row>
    <row r="85" spans="1:12">
      <c r="A85" s="32">
        <v>104431304</v>
      </c>
      <c r="B85" s="32" t="s">
        <v>385</v>
      </c>
      <c r="C85" s="32" t="s">
        <v>386</v>
      </c>
      <c r="D85" s="33">
        <v>2.2055417135925917E-4</v>
      </c>
      <c r="E85" s="10">
        <v>703126.69829331827</v>
      </c>
      <c r="F85" s="10">
        <v>1386.4083475005143</v>
      </c>
      <c r="G85" s="34">
        <v>87890.837286664784</v>
      </c>
      <c r="H85" s="35">
        <v>943971.85341762926</v>
      </c>
      <c r="I85" s="35">
        <v>1861.301043695797</v>
      </c>
      <c r="J85" s="35">
        <v>117996.48167720366</v>
      </c>
      <c r="K85" s="1"/>
      <c r="L85" s="25"/>
    </row>
    <row r="86" spans="1:12">
      <c r="A86" s="32">
        <v>104432503</v>
      </c>
      <c r="B86" s="32" t="s">
        <v>387</v>
      </c>
      <c r="C86" s="32" t="s">
        <v>386</v>
      </c>
      <c r="D86" s="33">
        <v>9.6220841075611628E-4</v>
      </c>
      <c r="E86" s="10">
        <v>3067520.4134904989</v>
      </c>
      <c r="F86" s="10">
        <v>3970.9053519687391</v>
      </c>
      <c r="G86" s="34">
        <v>383440.05168631236</v>
      </c>
      <c r="H86" s="35">
        <v>4118251.9980361778</v>
      </c>
      <c r="I86" s="35">
        <v>5331.0774486907785</v>
      </c>
      <c r="J86" s="35">
        <v>514781.49975452223</v>
      </c>
      <c r="K86" s="1"/>
      <c r="L86" s="25"/>
    </row>
    <row r="87" spans="1:12">
      <c r="A87" s="32">
        <v>104432803</v>
      </c>
      <c r="B87" s="32" t="s">
        <v>388</v>
      </c>
      <c r="C87" s="32" t="s">
        <v>386</v>
      </c>
      <c r="D87" s="33">
        <v>8.2103901555525714E-4</v>
      </c>
      <c r="E87" s="10">
        <v>2617472.3815901596</v>
      </c>
      <c r="F87" s="10">
        <v>1880.085807224461</v>
      </c>
      <c r="G87" s="34">
        <v>327184.04769876995</v>
      </c>
      <c r="H87" s="35">
        <v>3514046.9865765003</v>
      </c>
      <c r="I87" s="35">
        <v>2524.0800674155248</v>
      </c>
      <c r="J87" s="35">
        <v>439255.87332206254</v>
      </c>
      <c r="K87" s="1"/>
      <c r="L87" s="25"/>
    </row>
    <row r="88" spans="1:12">
      <c r="A88" s="32">
        <v>104432903</v>
      </c>
      <c r="B88" s="32" t="s">
        <v>389</v>
      </c>
      <c r="C88" s="32" t="s">
        <v>386</v>
      </c>
      <c r="D88" s="33">
        <v>6.3627397438364606E-4</v>
      </c>
      <c r="E88" s="10">
        <v>2028441.4303350637</v>
      </c>
      <c r="F88" s="10">
        <v>979.91440191373317</v>
      </c>
      <c r="G88" s="34">
        <v>253555.17879188297</v>
      </c>
      <c r="H88" s="35">
        <v>2723252.610362005</v>
      </c>
      <c r="I88" s="35">
        <v>1315.5688959193153</v>
      </c>
      <c r="J88" s="35">
        <v>340406.57629525062</v>
      </c>
      <c r="K88" s="1"/>
      <c r="L88" s="25"/>
    </row>
    <row r="89" spans="1:12">
      <c r="A89" s="32">
        <v>104433303</v>
      </c>
      <c r="B89" s="32" t="s">
        <v>390</v>
      </c>
      <c r="C89" s="32" t="s">
        <v>386</v>
      </c>
      <c r="D89" s="33">
        <v>7.3385251351693796E-4</v>
      </c>
      <c r="E89" s="10">
        <v>2339521.8130919985</v>
      </c>
      <c r="F89" s="10">
        <v>1104.3121882415796</v>
      </c>
      <c r="G89" s="34">
        <v>292440.22663649981</v>
      </c>
      <c r="H89" s="35">
        <v>3140888.7578524947</v>
      </c>
      <c r="I89" s="35">
        <v>1482.5772163343668</v>
      </c>
      <c r="J89" s="35">
        <v>392611.09473156184</v>
      </c>
      <c r="K89" s="1"/>
      <c r="L89" s="25"/>
    </row>
    <row r="90" spans="1:12">
      <c r="A90" s="32">
        <v>104433604</v>
      </c>
      <c r="B90" s="32" t="s">
        <v>391</v>
      </c>
      <c r="C90" s="32" t="s">
        <v>386</v>
      </c>
      <c r="D90" s="33">
        <v>3.4106471412485644E-4</v>
      </c>
      <c r="E90" s="10">
        <v>1087314.3086300422</v>
      </c>
      <c r="F90" s="10">
        <v>2082.7781029212574</v>
      </c>
      <c r="G90" s="34">
        <v>135914.28857875528</v>
      </c>
      <c r="H90" s="35">
        <v>1459756.9764543856</v>
      </c>
      <c r="I90" s="35">
        <v>2796.201468162792</v>
      </c>
      <c r="J90" s="35">
        <v>182469.62205679819</v>
      </c>
      <c r="K90" s="1"/>
      <c r="L90" s="25"/>
    </row>
    <row r="91" spans="1:12">
      <c r="A91" s="32">
        <v>104433903</v>
      </c>
      <c r="B91" s="32" t="s">
        <v>392</v>
      </c>
      <c r="C91" s="32" t="s">
        <v>386</v>
      </c>
      <c r="D91" s="33">
        <v>4.9839113703931907E-4</v>
      </c>
      <c r="E91" s="10">
        <v>1588870.9448813491</v>
      </c>
      <c r="F91" s="10">
        <v>1367.7284092959278</v>
      </c>
      <c r="G91" s="34">
        <v>198608.86811016864</v>
      </c>
      <c r="H91" s="35">
        <v>2133114.0665282854</v>
      </c>
      <c r="I91" s="35">
        <v>1836.2225821162392</v>
      </c>
      <c r="J91" s="35">
        <v>266639.25831603567</v>
      </c>
      <c r="K91" s="1"/>
      <c r="L91" s="25"/>
    </row>
    <row r="92" spans="1:12">
      <c r="A92" s="32">
        <v>104435003</v>
      </c>
      <c r="B92" s="32" t="s">
        <v>393</v>
      </c>
      <c r="C92" s="32" t="s">
        <v>386</v>
      </c>
      <c r="D92" s="33">
        <v>4.5598270278646922E-4</v>
      </c>
      <c r="E92" s="10">
        <v>1453672.8564832639</v>
      </c>
      <c r="F92" s="10">
        <v>1213.589632980387</v>
      </c>
      <c r="G92" s="34">
        <v>181709.10706040799</v>
      </c>
      <c r="H92" s="35">
        <v>1951605.9679260883</v>
      </c>
      <c r="I92" s="35">
        <v>1629.2859564479475</v>
      </c>
      <c r="J92" s="35">
        <v>243950.74599076103</v>
      </c>
      <c r="K92" s="1"/>
      <c r="L92" s="25"/>
    </row>
    <row r="93" spans="1:12">
      <c r="A93" s="32">
        <v>104435303</v>
      </c>
      <c r="B93" s="32" t="s">
        <v>394</v>
      </c>
      <c r="C93" s="32" t="s">
        <v>386</v>
      </c>
      <c r="D93" s="33">
        <v>5.5656724830405126E-4</v>
      </c>
      <c r="E93" s="10">
        <v>1774336.3875933154</v>
      </c>
      <c r="F93" s="10">
        <v>1586.6031557878712</v>
      </c>
      <c r="G93" s="34">
        <v>221792.04844916443</v>
      </c>
      <c r="H93" s="35">
        <v>2382107.8227413394</v>
      </c>
      <c r="I93" s="35">
        <v>2130.069481421609</v>
      </c>
      <c r="J93" s="35">
        <v>297763.47784266743</v>
      </c>
      <c r="K93" s="1"/>
      <c r="L93" s="25"/>
    </row>
    <row r="94" spans="1:12">
      <c r="A94" s="32">
        <v>104435603</v>
      </c>
      <c r="B94" s="32" t="s">
        <v>395</v>
      </c>
      <c r="C94" s="32" t="s">
        <v>386</v>
      </c>
      <c r="D94" s="33">
        <v>3.1741220641280181E-3</v>
      </c>
      <c r="E94" s="10">
        <v>10119101.140440121</v>
      </c>
      <c r="F94" s="10">
        <v>4648.0750760386618</v>
      </c>
      <c r="G94" s="34">
        <v>1264887.6425550152</v>
      </c>
      <c r="H94" s="35">
        <v>13585242.434467917</v>
      </c>
      <c r="I94" s="35">
        <v>6240.2011685838997</v>
      </c>
      <c r="J94" s="35">
        <v>1698155.3043084897</v>
      </c>
      <c r="K94" s="1"/>
      <c r="L94" s="25"/>
    </row>
    <row r="95" spans="1:12">
      <c r="A95" s="32">
        <v>104435703</v>
      </c>
      <c r="B95" s="32" t="s">
        <v>396</v>
      </c>
      <c r="C95" s="32" t="s">
        <v>386</v>
      </c>
      <c r="D95" s="33">
        <v>7.4234945963051041E-4</v>
      </c>
      <c r="E95" s="10">
        <v>2366610.0773020671</v>
      </c>
      <c r="F95" s="10">
        <v>1857.4249018369851</v>
      </c>
      <c r="G95" s="34">
        <v>295826.25966275838</v>
      </c>
      <c r="H95" s="35">
        <v>3177255.6872185846</v>
      </c>
      <c r="I95" s="35">
        <v>2493.657020032088</v>
      </c>
      <c r="J95" s="35">
        <v>397156.96090232307</v>
      </c>
      <c r="K95" s="1"/>
      <c r="L95" s="25"/>
    </row>
    <row r="96" spans="1:12">
      <c r="A96" s="32">
        <v>104437503</v>
      </c>
      <c r="B96" s="32" t="s">
        <v>397</v>
      </c>
      <c r="C96" s="32" t="s">
        <v>386</v>
      </c>
      <c r="D96" s="33">
        <v>6.6446050180947859E-4</v>
      </c>
      <c r="E96" s="10">
        <v>2118300.0797686176</v>
      </c>
      <c r="F96" s="10">
        <v>2180.3529239852378</v>
      </c>
      <c r="G96" s="34">
        <v>264787.5099710772</v>
      </c>
      <c r="H96" s="35">
        <v>2843890.9477445683</v>
      </c>
      <c r="I96" s="35">
        <v>2927.1990322010092</v>
      </c>
      <c r="J96" s="35">
        <v>355486.36846807104</v>
      </c>
      <c r="K96" s="1"/>
      <c r="L96" s="25"/>
    </row>
    <row r="97" spans="1:12">
      <c r="A97" s="32">
        <v>105201033</v>
      </c>
      <c r="B97" s="32" t="s">
        <v>202</v>
      </c>
      <c r="C97" s="32" t="s">
        <v>203</v>
      </c>
      <c r="D97" s="33">
        <v>1.15314934781241E-3</v>
      </c>
      <c r="E97" s="10">
        <v>3676240.1208259631</v>
      </c>
      <c r="F97" s="10">
        <v>1651.7060392627309</v>
      </c>
      <c r="G97" s="34">
        <v>459530.01510324539</v>
      </c>
      <c r="H97" s="35">
        <v>4935479.2086371146</v>
      </c>
      <c r="I97" s="35">
        <v>2217.4723488219847</v>
      </c>
      <c r="J97" s="35">
        <v>616934.90107963933</v>
      </c>
      <c r="K97" s="1"/>
      <c r="L97" s="25"/>
    </row>
    <row r="98" spans="1:12">
      <c r="A98" s="32">
        <v>105201352</v>
      </c>
      <c r="B98" s="32" t="s">
        <v>204</v>
      </c>
      <c r="C98" s="32" t="s">
        <v>203</v>
      </c>
      <c r="D98" s="33">
        <v>2.4000620768715631E-3</v>
      </c>
      <c r="E98" s="10">
        <v>7651397.9010665426</v>
      </c>
      <c r="F98" s="10">
        <v>1950.2041735580092</v>
      </c>
      <c r="G98" s="34">
        <v>956424.73763331783</v>
      </c>
      <c r="H98" s="35">
        <v>10272265.68901029</v>
      </c>
      <c r="I98" s="35">
        <v>2618.2163936098746</v>
      </c>
      <c r="J98" s="35">
        <v>1284033.2111262863</v>
      </c>
      <c r="K98" s="1"/>
      <c r="L98" s="25"/>
    </row>
    <row r="99" spans="1:12">
      <c r="A99" s="32">
        <v>105204703</v>
      </c>
      <c r="B99" s="32" t="s">
        <v>205</v>
      </c>
      <c r="C99" s="32" t="s">
        <v>203</v>
      </c>
      <c r="D99" s="33">
        <v>1.395484577495899E-3</v>
      </c>
      <c r="E99" s="10">
        <v>4448804.8330569258</v>
      </c>
      <c r="F99" s="10">
        <v>1414.4001834626272</v>
      </c>
      <c r="G99" s="34">
        <v>556100.60413211572</v>
      </c>
      <c r="H99" s="35">
        <v>5972673.9916824475</v>
      </c>
      <c r="I99" s="35">
        <v>1898.8810493161996</v>
      </c>
      <c r="J99" s="35">
        <v>746584.24896030594</v>
      </c>
      <c r="K99" s="1"/>
      <c r="L99" s="25"/>
    </row>
    <row r="100" spans="1:12">
      <c r="A100" s="32">
        <v>105251453</v>
      </c>
      <c r="B100" s="32" t="s">
        <v>246</v>
      </c>
      <c r="C100" s="32" t="s">
        <v>247</v>
      </c>
      <c r="D100" s="33">
        <v>1.5662302563180137E-3</v>
      </c>
      <c r="E100" s="10">
        <v>4993142.0571418274</v>
      </c>
      <c r="F100" s="10">
        <v>2330.6965224186401</v>
      </c>
      <c r="G100" s="34">
        <v>624142.75714272843</v>
      </c>
      <c r="H100" s="35">
        <v>6703465.4970410988</v>
      </c>
      <c r="I100" s="35">
        <v>3129.0405006122273</v>
      </c>
      <c r="J100" s="35">
        <v>837933.18713013735</v>
      </c>
      <c r="K100" s="1"/>
      <c r="L100" s="25"/>
    </row>
    <row r="101" spans="1:12">
      <c r="A101" s="32">
        <v>105252602</v>
      </c>
      <c r="B101" s="32" t="s">
        <v>248</v>
      </c>
      <c r="C101" s="32" t="s">
        <v>247</v>
      </c>
      <c r="D101" s="33">
        <v>1.6950953482182233E-2</v>
      </c>
      <c r="E101" s="10">
        <v>54039639.701196961</v>
      </c>
      <c r="F101" s="10">
        <v>3956.4222298817417</v>
      </c>
      <c r="G101" s="34">
        <v>6754954.9626496201</v>
      </c>
      <c r="H101" s="35">
        <v>72550080.903739959</v>
      </c>
      <c r="I101" s="35">
        <v>5311.63335755767</v>
      </c>
      <c r="J101" s="35">
        <v>9068760.1129674949</v>
      </c>
      <c r="K101" s="1"/>
      <c r="L101" s="25"/>
    </row>
    <row r="102" spans="1:12">
      <c r="A102" s="32">
        <v>105253303</v>
      </c>
      <c r="B102" s="32" t="s">
        <v>249</v>
      </c>
      <c r="C102" s="32" t="s">
        <v>247</v>
      </c>
      <c r="D102" s="33">
        <v>4.504370213065057E-4</v>
      </c>
      <c r="E102" s="10">
        <v>1435993.2239251402</v>
      </c>
      <c r="F102" s="10">
        <v>904.38947371661754</v>
      </c>
      <c r="G102" s="34">
        <v>179499.15299064253</v>
      </c>
      <c r="H102" s="35">
        <v>1927870.4511918444</v>
      </c>
      <c r="I102" s="35">
        <v>1214.1740738729995</v>
      </c>
      <c r="J102" s="35">
        <v>240983.80639898055</v>
      </c>
      <c r="K102" s="1"/>
      <c r="L102" s="25"/>
    </row>
    <row r="103" spans="1:12">
      <c r="A103" s="32">
        <v>105253553</v>
      </c>
      <c r="B103" s="32" t="s">
        <v>250</v>
      </c>
      <c r="C103" s="32" t="s">
        <v>247</v>
      </c>
      <c r="D103" s="33">
        <v>8.66647789407316E-4</v>
      </c>
      <c r="E103" s="10">
        <v>2762873.1526305233</v>
      </c>
      <c r="F103" s="10">
        <v>1272.5923858497272</v>
      </c>
      <c r="G103" s="34">
        <v>345359.14407881541</v>
      </c>
      <c r="H103" s="35">
        <v>3709252.5386633123</v>
      </c>
      <c r="I103" s="35">
        <v>1708.4991880291195</v>
      </c>
      <c r="J103" s="35">
        <v>463656.56733291404</v>
      </c>
      <c r="K103" s="1"/>
      <c r="L103" s="25"/>
    </row>
    <row r="104" spans="1:12">
      <c r="A104" s="32">
        <v>105253903</v>
      </c>
      <c r="B104" s="32" t="s">
        <v>251</v>
      </c>
      <c r="C104" s="32" t="s">
        <v>247</v>
      </c>
      <c r="D104" s="33">
        <v>7.4407758827233254E-4</v>
      </c>
      <c r="E104" s="10">
        <v>2372119.3514121962</v>
      </c>
      <c r="F104" s="10">
        <v>1087.2653130369918</v>
      </c>
      <c r="G104" s="34">
        <v>296514.91892652452</v>
      </c>
      <c r="H104" s="35">
        <v>3184652.0778055834</v>
      </c>
      <c r="I104" s="35">
        <v>1459.6911981801522</v>
      </c>
      <c r="J104" s="35">
        <v>398081.50972569792</v>
      </c>
      <c r="K104" s="1"/>
      <c r="L104" s="25"/>
    </row>
    <row r="105" spans="1:12">
      <c r="A105" s="32">
        <v>105254053</v>
      </c>
      <c r="B105" s="32" t="s">
        <v>252</v>
      </c>
      <c r="C105" s="32" t="s">
        <v>247</v>
      </c>
      <c r="D105" s="33">
        <v>1.0004612618603674E-3</v>
      </c>
      <c r="E105" s="10">
        <v>3189470.5028108512</v>
      </c>
      <c r="F105" s="10">
        <v>1790.3276522499011</v>
      </c>
      <c r="G105" s="34">
        <v>398683.8128513564</v>
      </c>
      <c r="H105" s="35">
        <v>4281974.2007623725</v>
      </c>
      <c r="I105" s="35">
        <v>2403.5766473116614</v>
      </c>
      <c r="J105" s="35">
        <v>535246.77509529656</v>
      </c>
      <c r="K105" s="1"/>
      <c r="L105" s="25"/>
    </row>
    <row r="106" spans="1:12">
      <c r="A106" s="32">
        <v>105254353</v>
      </c>
      <c r="B106" s="32" t="s">
        <v>253</v>
      </c>
      <c r="C106" s="32" t="s">
        <v>247</v>
      </c>
      <c r="D106" s="33">
        <v>6.0865539262113281E-4</v>
      </c>
      <c r="E106" s="10">
        <v>1940393.3916761714</v>
      </c>
      <c r="F106" s="10">
        <v>901.60233907973031</v>
      </c>
      <c r="G106" s="34">
        <v>242549.17395952143</v>
      </c>
      <c r="H106" s="35">
        <v>2605045.0804184484</v>
      </c>
      <c r="I106" s="35">
        <v>1210.4322494545941</v>
      </c>
      <c r="J106" s="35">
        <v>325630.63505230605</v>
      </c>
      <c r="K106" s="1"/>
      <c r="L106" s="25"/>
    </row>
    <row r="107" spans="1:12">
      <c r="A107" s="32">
        <v>105256553</v>
      </c>
      <c r="B107" s="32" t="s">
        <v>254</v>
      </c>
      <c r="C107" s="32" t="s">
        <v>247</v>
      </c>
      <c r="D107" s="33">
        <v>5.9302662280160442E-4</v>
      </c>
      <c r="E107" s="10">
        <v>1890568.8734915149</v>
      </c>
      <c r="F107" s="10">
        <v>1543.5332139358825</v>
      </c>
      <c r="G107" s="34">
        <v>236321.10918643937</v>
      </c>
      <c r="H107" s="35">
        <v>2538153.9455908667</v>
      </c>
      <c r="I107" s="35">
        <v>2072.2465983831794</v>
      </c>
      <c r="J107" s="35">
        <v>317269.24319885834</v>
      </c>
      <c r="K107" s="1"/>
      <c r="L107" s="25"/>
    </row>
    <row r="108" spans="1:12">
      <c r="A108" s="32">
        <v>105257602</v>
      </c>
      <c r="B108" s="32" t="s">
        <v>255</v>
      </c>
      <c r="C108" s="32" t="s">
        <v>247</v>
      </c>
      <c r="D108" s="33">
        <v>2.467447119144667E-3</v>
      </c>
      <c r="E108" s="10">
        <v>7866221.4158331985</v>
      </c>
      <c r="F108" s="10">
        <v>1112.2363360512365</v>
      </c>
      <c r="G108" s="34">
        <v>983277.67697914981</v>
      </c>
      <c r="H108" s="35">
        <v>10560673.669939175</v>
      </c>
      <c r="I108" s="35">
        <v>1493.2156581867291</v>
      </c>
      <c r="J108" s="35">
        <v>1320084.2087423969</v>
      </c>
      <c r="K108" s="1"/>
      <c r="L108" s="25"/>
    </row>
    <row r="109" spans="1:12">
      <c r="A109" s="32">
        <v>105258303</v>
      </c>
      <c r="B109" s="32" t="s">
        <v>256</v>
      </c>
      <c r="C109" s="32" t="s">
        <v>247</v>
      </c>
      <c r="D109" s="33">
        <v>8.305062591996567E-4</v>
      </c>
      <c r="E109" s="10">
        <v>2647653.9543285058</v>
      </c>
      <c r="F109" s="10">
        <v>1542.761854730981</v>
      </c>
      <c r="G109" s="34">
        <v>330956.74429106322</v>
      </c>
      <c r="H109" s="35">
        <v>3554566.7893745308</v>
      </c>
      <c r="I109" s="35">
        <v>2071.2110220353193</v>
      </c>
      <c r="J109" s="35">
        <v>444320.84867181635</v>
      </c>
      <c r="K109" s="1"/>
      <c r="L109" s="25"/>
    </row>
    <row r="110" spans="1:12">
      <c r="A110" s="32">
        <v>105258503</v>
      </c>
      <c r="B110" s="32" t="s">
        <v>257</v>
      </c>
      <c r="C110" s="32" t="s">
        <v>247</v>
      </c>
      <c r="D110" s="33">
        <v>5.9835641650231829E-4</v>
      </c>
      <c r="E110" s="10">
        <v>1907560.2558093907</v>
      </c>
      <c r="F110" s="10">
        <v>1305.9059009400792</v>
      </c>
      <c r="G110" s="34">
        <v>238445.03197617384</v>
      </c>
      <c r="H110" s="35">
        <v>2560965.4626299222</v>
      </c>
      <c r="I110" s="35">
        <v>1753.2237315004827</v>
      </c>
      <c r="J110" s="35">
        <v>320120.68282874027</v>
      </c>
      <c r="K110" s="1"/>
      <c r="L110" s="25"/>
    </row>
    <row r="111" spans="1:12">
      <c r="A111" s="32">
        <v>105259103</v>
      </c>
      <c r="B111" s="32" t="s">
        <v>258</v>
      </c>
      <c r="C111" s="32" t="s">
        <v>247</v>
      </c>
      <c r="D111" s="33">
        <v>6.5509829389919893E-4</v>
      </c>
      <c r="E111" s="10">
        <v>2088453.3609506462</v>
      </c>
      <c r="F111" s="10">
        <v>1815.8616566407125</v>
      </c>
      <c r="G111" s="34">
        <v>261056.67011883078</v>
      </c>
      <c r="H111" s="35">
        <v>2803820.6978885713</v>
      </c>
      <c r="I111" s="35">
        <v>2437.8569292416087</v>
      </c>
      <c r="J111" s="35">
        <v>350477.58723607141</v>
      </c>
      <c r="K111" s="1"/>
      <c r="L111" s="25"/>
    </row>
    <row r="112" spans="1:12">
      <c r="A112" s="32">
        <v>105259703</v>
      </c>
      <c r="B112" s="32" t="s">
        <v>259</v>
      </c>
      <c r="C112" s="32" t="s">
        <v>247</v>
      </c>
      <c r="D112" s="33">
        <v>4.7047079137617473E-4</v>
      </c>
      <c r="E112" s="10">
        <v>1499860.8829072451</v>
      </c>
      <c r="F112" s="10">
        <v>1057.371147662355</v>
      </c>
      <c r="G112" s="34">
        <v>187482.61036340563</v>
      </c>
      <c r="H112" s="35">
        <v>2013614.9870900279</v>
      </c>
      <c r="I112" s="35">
        <v>1419.5572496847176</v>
      </c>
      <c r="J112" s="35">
        <v>251701.87338625349</v>
      </c>
      <c r="K112" s="1"/>
      <c r="L112" s="25"/>
    </row>
    <row r="113" spans="1:12">
      <c r="A113" s="32">
        <v>105628302</v>
      </c>
      <c r="B113" s="32" t="s">
        <v>511</v>
      </c>
      <c r="C113" s="32" t="s">
        <v>512</v>
      </c>
      <c r="D113" s="33">
        <v>2.517068121185728E-3</v>
      </c>
      <c r="E113" s="10">
        <v>8024413.1703401012</v>
      </c>
      <c r="F113" s="10">
        <v>1661.0723943817286</v>
      </c>
      <c r="G113" s="34">
        <v>1003051.6462925127</v>
      </c>
      <c r="H113" s="35">
        <v>10773051.558674917</v>
      </c>
      <c r="I113" s="35">
        <v>2230.0470037496234</v>
      </c>
      <c r="J113" s="35">
        <v>1346631.4448343646</v>
      </c>
      <c r="K113" s="1"/>
      <c r="L113" s="25"/>
    </row>
    <row r="114" spans="1:12">
      <c r="A114" s="32">
        <v>106160303</v>
      </c>
      <c r="B114" s="32" t="s">
        <v>176</v>
      </c>
      <c r="C114" s="32" t="s">
        <v>177</v>
      </c>
      <c r="D114" s="33">
        <v>2.8261249915512512E-4</v>
      </c>
      <c r="E114" s="10">
        <v>900968.64730653889</v>
      </c>
      <c r="F114" s="10">
        <v>1269.5975719074343</v>
      </c>
      <c r="G114" s="34">
        <v>112621.08091331736</v>
      </c>
      <c r="H114" s="35">
        <v>1209581.4963839354</v>
      </c>
      <c r="I114" s="35">
        <v>1704.4785469773585</v>
      </c>
      <c r="J114" s="35">
        <v>151197.68704799193</v>
      </c>
      <c r="K114" s="1"/>
      <c r="L114" s="25"/>
    </row>
    <row r="115" spans="1:12">
      <c r="A115" s="32">
        <v>106161203</v>
      </c>
      <c r="B115" s="32" t="s">
        <v>178</v>
      </c>
      <c r="C115" s="32" t="s">
        <v>177</v>
      </c>
      <c r="D115" s="33">
        <v>4.6739635780353286E-4</v>
      </c>
      <c r="E115" s="10">
        <v>1490059.5886776627</v>
      </c>
      <c r="F115" s="10">
        <v>1852.2343873795321</v>
      </c>
      <c r="G115" s="34">
        <v>186257.44858470783</v>
      </c>
      <c r="H115" s="35">
        <v>2000456.4113991207</v>
      </c>
      <c r="I115" s="35">
        <v>2486.6885752774147</v>
      </c>
      <c r="J115" s="35">
        <v>250057.05142489009</v>
      </c>
      <c r="K115" s="1"/>
      <c r="L115" s="25"/>
    </row>
    <row r="116" spans="1:12">
      <c r="A116" s="32">
        <v>106161703</v>
      </c>
      <c r="B116" s="32" t="s">
        <v>179</v>
      </c>
      <c r="C116" s="32" t="s">
        <v>177</v>
      </c>
      <c r="D116" s="33">
        <v>8.6826301318835794E-4</v>
      </c>
      <c r="E116" s="10">
        <v>2768022.4860444851</v>
      </c>
      <c r="F116" s="10">
        <v>3067.5061821100735</v>
      </c>
      <c r="G116" s="34">
        <v>346002.81075556064</v>
      </c>
      <c r="H116" s="35">
        <v>3716165.696446172</v>
      </c>
      <c r="I116" s="35">
        <v>4118.2328919169122</v>
      </c>
      <c r="J116" s="35">
        <v>464520.7120557715</v>
      </c>
      <c r="K116" s="1"/>
      <c r="L116" s="25"/>
    </row>
    <row r="117" spans="1:12">
      <c r="A117" s="32">
        <v>106166503</v>
      </c>
      <c r="B117" s="32" t="s">
        <v>180</v>
      </c>
      <c r="C117" s="32" t="s">
        <v>177</v>
      </c>
      <c r="D117" s="33">
        <v>5.436923306797372E-4</v>
      </c>
      <c r="E117" s="10">
        <v>1733291.1502070022</v>
      </c>
      <c r="F117" s="10">
        <v>1590.6875977557931</v>
      </c>
      <c r="G117" s="34">
        <v>216661.39377587527</v>
      </c>
      <c r="H117" s="35">
        <v>2327003.1753092753</v>
      </c>
      <c r="I117" s="35">
        <v>2135.5529856947287</v>
      </c>
      <c r="J117" s="35">
        <v>290875.39691365941</v>
      </c>
      <c r="K117" s="1"/>
      <c r="L117" s="25"/>
    </row>
    <row r="118" spans="1:12">
      <c r="A118" s="32">
        <v>106167504</v>
      </c>
      <c r="B118" s="32" t="s">
        <v>181</v>
      </c>
      <c r="C118" s="32" t="s">
        <v>177</v>
      </c>
      <c r="D118" s="33">
        <v>1.8581095074556679E-4</v>
      </c>
      <c r="E118" s="10">
        <v>592365.31097686687</v>
      </c>
      <c r="F118" s="10">
        <v>1019.6897561601834</v>
      </c>
      <c r="G118" s="34">
        <v>74045.663872108358</v>
      </c>
      <c r="H118" s="35">
        <v>795270.86919102585</v>
      </c>
      <c r="I118" s="35">
        <v>1368.9686814195688</v>
      </c>
      <c r="J118" s="35">
        <v>99408.858648878231</v>
      </c>
      <c r="K118" s="1"/>
      <c r="L118" s="25"/>
    </row>
    <row r="119" spans="1:12">
      <c r="A119" s="32">
        <v>106168003</v>
      </c>
      <c r="B119" s="32" t="s">
        <v>182</v>
      </c>
      <c r="C119" s="32" t="s">
        <v>177</v>
      </c>
      <c r="D119" s="33">
        <v>5.653816965715757E-4</v>
      </c>
      <c r="E119" s="10">
        <v>1802436.8486701834</v>
      </c>
      <c r="F119" s="10">
        <v>1555.6124828532991</v>
      </c>
      <c r="G119" s="34">
        <v>225304.60608377293</v>
      </c>
      <c r="H119" s="35">
        <v>2419833.6613263441</v>
      </c>
      <c r="I119" s="35">
        <v>2088.4634336926351</v>
      </c>
      <c r="J119" s="35">
        <v>302479.20766579302</v>
      </c>
      <c r="K119" s="1"/>
      <c r="L119" s="25"/>
    </row>
    <row r="120" spans="1:12">
      <c r="A120" s="32">
        <v>106169003</v>
      </c>
      <c r="B120" s="32" t="s">
        <v>183</v>
      </c>
      <c r="C120" s="32" t="s">
        <v>177</v>
      </c>
      <c r="D120" s="33">
        <v>4.2552199775576803E-4</v>
      </c>
      <c r="E120" s="10">
        <v>1356564.1288453885</v>
      </c>
      <c r="F120" s="10">
        <v>2200.1179539065674</v>
      </c>
      <c r="G120" s="34">
        <v>169570.51610567357</v>
      </c>
      <c r="H120" s="35">
        <v>1821234.1503946872</v>
      </c>
      <c r="I120" s="35">
        <v>2953.734266850724</v>
      </c>
      <c r="J120" s="35">
        <v>227654.2687993359</v>
      </c>
      <c r="K120" s="1"/>
      <c r="L120" s="25"/>
    </row>
    <row r="121" spans="1:12">
      <c r="A121" s="32">
        <v>106172003</v>
      </c>
      <c r="B121" s="32" t="s">
        <v>187</v>
      </c>
      <c r="C121" s="32" t="s">
        <v>185</v>
      </c>
      <c r="D121" s="33">
        <v>2.3159222953946031E-3</v>
      </c>
      <c r="E121" s="10">
        <v>7383160.2777179945</v>
      </c>
      <c r="F121" s="10">
        <v>1873.3061264681257</v>
      </c>
      <c r="G121" s="34">
        <v>922895.03471474932</v>
      </c>
      <c r="H121" s="35">
        <v>9912147.4242889006</v>
      </c>
      <c r="I121" s="35">
        <v>2514.9781120713856</v>
      </c>
      <c r="J121" s="35">
        <v>1239018.4280361126</v>
      </c>
      <c r="K121" s="1"/>
      <c r="L121" s="25"/>
    </row>
    <row r="122" spans="1:12">
      <c r="A122" s="32">
        <v>106272003</v>
      </c>
      <c r="B122" s="32" t="s">
        <v>267</v>
      </c>
      <c r="C122" s="32" t="s">
        <v>268</v>
      </c>
      <c r="D122" s="33">
        <v>4.3699586869858114E-4</v>
      </c>
      <c r="E122" s="10">
        <v>1393142.8294110766</v>
      </c>
      <c r="F122" s="10">
        <v>2777.5419567423282</v>
      </c>
      <c r="G122" s="34">
        <v>174142.85367638458</v>
      </c>
      <c r="H122" s="35">
        <v>1870342.3180299273</v>
      </c>
      <c r="I122" s="35">
        <v>3728.9459143215704</v>
      </c>
      <c r="J122" s="35">
        <v>233792.78975374092</v>
      </c>
      <c r="K122" s="1"/>
      <c r="L122" s="25"/>
    </row>
    <row r="123" spans="1:12">
      <c r="A123" s="32">
        <v>106330703</v>
      </c>
      <c r="B123" s="32" t="s">
        <v>298</v>
      </c>
      <c r="C123" s="32" t="s">
        <v>299</v>
      </c>
      <c r="D123" s="33">
        <v>4.7155365163184038E-4</v>
      </c>
      <c r="E123" s="10">
        <v>1503313.0414023071</v>
      </c>
      <c r="F123" s="10">
        <v>1427.1028927250063</v>
      </c>
      <c r="G123" s="34">
        <v>187914.13017528839</v>
      </c>
      <c r="H123" s="35">
        <v>2018249.6289842769</v>
      </c>
      <c r="I123" s="35">
        <v>1915.9348748001967</v>
      </c>
      <c r="J123" s="35">
        <v>252281.20362303461</v>
      </c>
      <c r="K123" s="1"/>
      <c r="L123" s="25"/>
    </row>
    <row r="124" spans="1:12">
      <c r="A124" s="32">
        <v>106330803</v>
      </c>
      <c r="B124" s="32" t="s">
        <v>300</v>
      </c>
      <c r="C124" s="32" t="s">
        <v>299</v>
      </c>
      <c r="D124" s="33">
        <v>8.5369794401175673E-4</v>
      </c>
      <c r="E124" s="10">
        <v>2721589.0455094804</v>
      </c>
      <c r="F124" s="10">
        <v>1674.5715541407483</v>
      </c>
      <c r="G124" s="34">
        <v>340198.63068868505</v>
      </c>
      <c r="H124" s="35">
        <v>3653827.2003703187</v>
      </c>
      <c r="I124" s="35">
        <v>2248.1700915063998</v>
      </c>
      <c r="J124" s="35">
        <v>456728.40004628984</v>
      </c>
      <c r="K124" s="1"/>
      <c r="L124" s="25"/>
    </row>
    <row r="125" spans="1:12">
      <c r="A125" s="32">
        <v>106338003</v>
      </c>
      <c r="B125" s="32" t="s">
        <v>301</v>
      </c>
      <c r="C125" s="32" t="s">
        <v>299</v>
      </c>
      <c r="D125" s="33">
        <v>9.7758263143497641E-4</v>
      </c>
      <c r="E125" s="10">
        <v>3116533.4290147047</v>
      </c>
      <c r="F125" s="10">
        <v>1350.488050709472</v>
      </c>
      <c r="G125" s="34">
        <v>389566.67862683808</v>
      </c>
      <c r="H125" s="35">
        <v>4184053.6625416991</v>
      </c>
      <c r="I125" s="35">
        <v>1813.0768058458409</v>
      </c>
      <c r="J125" s="35">
        <v>523006.70781771239</v>
      </c>
      <c r="K125" s="1"/>
      <c r="L125" s="25"/>
    </row>
    <row r="126" spans="1:12">
      <c r="A126" s="32">
        <v>106611303</v>
      </c>
      <c r="B126" s="32" t="s">
        <v>505</v>
      </c>
      <c r="C126" s="32" t="s">
        <v>506</v>
      </c>
      <c r="D126" s="33">
        <v>4.4166362935199241E-4</v>
      </c>
      <c r="E126" s="10">
        <v>1408023.6503741518</v>
      </c>
      <c r="F126" s="10">
        <v>1161.7634830983181</v>
      </c>
      <c r="G126" s="34">
        <v>176002.95629676897</v>
      </c>
      <c r="H126" s="35">
        <v>1890320.3336265276</v>
      </c>
      <c r="I126" s="35">
        <v>1559.7075620015062</v>
      </c>
      <c r="J126" s="35">
        <v>236290.04170331595</v>
      </c>
      <c r="K126" s="1"/>
      <c r="L126" s="25"/>
    </row>
    <row r="127" spans="1:12">
      <c r="A127" s="32">
        <v>106612203</v>
      </c>
      <c r="B127" s="32" t="s">
        <v>507</v>
      </c>
      <c r="C127" s="32" t="s">
        <v>506</v>
      </c>
      <c r="D127" s="33">
        <v>1.055113372924987E-3</v>
      </c>
      <c r="E127" s="10">
        <v>3363701.4328848585</v>
      </c>
      <c r="F127" s="10">
        <v>1697.4023164658897</v>
      </c>
      <c r="G127" s="34">
        <v>420462.67911060731</v>
      </c>
      <c r="H127" s="35">
        <v>4515885.2361189444</v>
      </c>
      <c r="I127" s="35">
        <v>2278.8211776894632</v>
      </c>
      <c r="J127" s="35">
        <v>564485.65451486805</v>
      </c>
      <c r="K127" s="1"/>
      <c r="L127" s="25"/>
    </row>
    <row r="128" spans="1:12">
      <c r="A128" s="32">
        <v>106616203</v>
      </c>
      <c r="B128" s="32" t="s">
        <v>508</v>
      </c>
      <c r="C128" s="32" t="s">
        <v>506</v>
      </c>
      <c r="D128" s="33">
        <v>1.7700358469203688E-3</v>
      </c>
      <c r="E128" s="10">
        <v>5642874.2799821356</v>
      </c>
      <c r="F128" s="10">
        <v>2628.2098385555446</v>
      </c>
      <c r="G128" s="34">
        <v>705359.28499776695</v>
      </c>
      <c r="H128" s="35">
        <v>7575753.4248191779</v>
      </c>
      <c r="I128" s="35">
        <v>3528.462393041948</v>
      </c>
      <c r="J128" s="35">
        <v>946969.17810239724</v>
      </c>
      <c r="K128" s="1"/>
      <c r="L128" s="25"/>
    </row>
    <row r="129" spans="1:12">
      <c r="A129" s="32">
        <v>106617203</v>
      </c>
      <c r="B129" s="32" t="s">
        <v>509</v>
      </c>
      <c r="C129" s="32" t="s">
        <v>506</v>
      </c>
      <c r="D129" s="33">
        <v>1.7585537647149534E-3</v>
      </c>
      <c r="E129" s="10">
        <v>5606269.4019112717</v>
      </c>
      <c r="F129" s="10">
        <v>2779.5626201554078</v>
      </c>
      <c r="G129" s="34">
        <v>700783.67523890897</v>
      </c>
      <c r="H129" s="35">
        <v>7526610.1129800007</v>
      </c>
      <c r="I129" s="35">
        <v>3731.6587246753907</v>
      </c>
      <c r="J129" s="35">
        <v>940826.26412250008</v>
      </c>
      <c r="K129" s="1"/>
      <c r="L129" s="25"/>
    </row>
    <row r="130" spans="1:12">
      <c r="A130" s="32">
        <v>106618603</v>
      </c>
      <c r="B130" s="32" t="s">
        <v>510</v>
      </c>
      <c r="C130" s="32" t="s">
        <v>506</v>
      </c>
      <c r="D130" s="33">
        <v>4.8135960985858084E-4</v>
      </c>
      <c r="E130" s="10">
        <v>1534574.4362291556</v>
      </c>
      <c r="F130" s="10">
        <v>1627.0597675354029</v>
      </c>
      <c r="G130" s="34">
        <v>191821.80452864445</v>
      </c>
      <c r="H130" s="35">
        <v>2060219.1301947259</v>
      </c>
      <c r="I130" s="35">
        <v>2184.3838786234396</v>
      </c>
      <c r="J130" s="35">
        <v>257527.39127434074</v>
      </c>
      <c r="K130" s="1"/>
      <c r="L130" s="25"/>
    </row>
    <row r="131" spans="1:12">
      <c r="A131" s="32">
        <v>107650603</v>
      </c>
      <c r="B131" s="32" t="s">
        <v>532</v>
      </c>
      <c r="C131" s="32" t="s">
        <v>533</v>
      </c>
      <c r="D131" s="33">
        <v>9.8267943055935269E-4</v>
      </c>
      <c r="E131" s="10">
        <v>3132782.0246232161</v>
      </c>
      <c r="F131" s="10">
        <v>1207.1777644283641</v>
      </c>
      <c r="G131" s="34">
        <v>391597.75307790202</v>
      </c>
      <c r="H131" s="35">
        <v>4205867.9627940292</v>
      </c>
      <c r="I131" s="35">
        <v>1620.6778016792341</v>
      </c>
      <c r="J131" s="35">
        <v>525733.49534925364</v>
      </c>
      <c r="K131" s="1"/>
      <c r="L131" s="25"/>
    </row>
    <row r="132" spans="1:12">
      <c r="A132" s="32">
        <v>107650703</v>
      </c>
      <c r="B132" s="32" t="s">
        <v>534</v>
      </c>
      <c r="C132" s="32" t="s">
        <v>533</v>
      </c>
      <c r="D132" s="33">
        <v>7.1915161637145866E-4</v>
      </c>
      <c r="E132" s="10">
        <v>2292655.3529922101</v>
      </c>
      <c r="F132" s="10">
        <v>1254.428010282171</v>
      </c>
      <c r="G132" s="34">
        <v>286581.91912402626</v>
      </c>
      <c r="H132" s="35">
        <v>3077968.9180698432</v>
      </c>
      <c r="I132" s="35">
        <v>1684.1128870789501</v>
      </c>
      <c r="J132" s="35">
        <v>384746.1147587304</v>
      </c>
      <c r="K132" s="1"/>
      <c r="L132" s="25"/>
    </row>
    <row r="133" spans="1:12">
      <c r="A133" s="32">
        <v>107651603</v>
      </c>
      <c r="B133" s="32" t="s">
        <v>535</v>
      </c>
      <c r="C133" s="32" t="s">
        <v>533</v>
      </c>
      <c r="D133" s="33">
        <v>1.0662553720042945E-3</v>
      </c>
      <c r="E133" s="10">
        <v>3399222.1259496906</v>
      </c>
      <c r="F133" s="10">
        <v>1561.0363088058421</v>
      </c>
      <c r="G133" s="34">
        <v>424902.76574371132</v>
      </c>
      <c r="H133" s="35">
        <v>4563572.9921783805</v>
      </c>
      <c r="I133" s="35">
        <v>2095.7451071797377</v>
      </c>
      <c r="J133" s="35">
        <v>570446.62402229756</v>
      </c>
      <c r="K133" s="1"/>
      <c r="L133" s="25"/>
    </row>
    <row r="134" spans="1:12">
      <c r="A134" s="32">
        <v>107652603</v>
      </c>
      <c r="B134" s="32" t="s">
        <v>536</v>
      </c>
      <c r="C134" s="32" t="s">
        <v>533</v>
      </c>
      <c r="D134" s="33">
        <v>8.0605551412188533E-4</v>
      </c>
      <c r="E134" s="10">
        <v>2569704.9790205704</v>
      </c>
      <c r="F134" s="10">
        <v>718.18487391070585</v>
      </c>
      <c r="G134" s="34">
        <v>321213.1223775713</v>
      </c>
      <c r="H134" s="35">
        <v>3449917.6004416691</v>
      </c>
      <c r="I134" s="35">
        <v>964.18797375715837</v>
      </c>
      <c r="J134" s="35">
        <v>431239.70005520864</v>
      </c>
      <c r="K134" s="1"/>
      <c r="L134" s="25"/>
    </row>
    <row r="135" spans="1:12">
      <c r="A135" s="32">
        <v>107653102</v>
      </c>
      <c r="B135" s="32" t="s">
        <v>537</v>
      </c>
      <c r="C135" s="32" t="s">
        <v>533</v>
      </c>
      <c r="D135" s="33">
        <v>1.6220685526927101E-3</v>
      </c>
      <c r="E135" s="10">
        <v>5171154.5459843595</v>
      </c>
      <c r="F135" s="10">
        <v>1267.5013507970141</v>
      </c>
      <c r="G135" s="34">
        <v>646394.31824804493</v>
      </c>
      <c r="H135" s="35">
        <v>6942453.4055247996</v>
      </c>
      <c r="I135" s="35">
        <v>1701.6642978077857</v>
      </c>
      <c r="J135" s="35">
        <v>867806.67569059995</v>
      </c>
      <c r="K135" s="1"/>
      <c r="L135" s="25"/>
    </row>
    <row r="136" spans="1:12">
      <c r="A136" s="32">
        <v>107653203</v>
      </c>
      <c r="B136" s="32" t="s">
        <v>538</v>
      </c>
      <c r="C136" s="32" t="s">
        <v>533</v>
      </c>
      <c r="D136" s="33">
        <v>1.5082536103073266E-3</v>
      </c>
      <c r="E136" s="10">
        <v>4808312.5096597569</v>
      </c>
      <c r="F136" s="10">
        <v>1633.4558491651019</v>
      </c>
      <c r="G136" s="34">
        <v>601039.06370746961</v>
      </c>
      <c r="H136" s="35">
        <v>6455325.4521153579</v>
      </c>
      <c r="I136" s="35">
        <v>2192.9708389042148</v>
      </c>
      <c r="J136" s="35">
        <v>806915.68151441973</v>
      </c>
      <c r="K136" s="1"/>
      <c r="L136" s="25"/>
    </row>
    <row r="137" spans="1:12">
      <c r="A137" s="32">
        <v>107653802</v>
      </c>
      <c r="B137" s="32" t="s">
        <v>539</v>
      </c>
      <c r="C137" s="32" t="s">
        <v>533</v>
      </c>
      <c r="D137" s="33">
        <v>2.2477079155986766E-3</v>
      </c>
      <c r="E137" s="10">
        <v>7165692.8349285806</v>
      </c>
      <c r="F137" s="10">
        <v>1180.346768481608</v>
      </c>
      <c r="G137" s="34">
        <v>895711.60436607257</v>
      </c>
      <c r="H137" s="35">
        <v>9620189.8787623364</v>
      </c>
      <c r="I137" s="35">
        <v>1584.6562638335267</v>
      </c>
      <c r="J137" s="35">
        <v>1202523.7348452921</v>
      </c>
      <c r="K137" s="1"/>
      <c r="L137" s="25"/>
    </row>
    <row r="138" spans="1:12">
      <c r="A138" s="32">
        <v>107654103</v>
      </c>
      <c r="B138" s="32" t="s">
        <v>540</v>
      </c>
      <c r="C138" s="32" t="s">
        <v>533</v>
      </c>
      <c r="D138" s="33">
        <v>6.0707746165774255E-4</v>
      </c>
      <c r="E138" s="10">
        <v>1935362.9477648833</v>
      </c>
      <c r="F138" s="10">
        <v>1682.7969951533087</v>
      </c>
      <c r="G138" s="34">
        <v>241920.36847061041</v>
      </c>
      <c r="H138" s="35">
        <v>2598291.535895138</v>
      </c>
      <c r="I138" s="35">
        <v>2259.2130298795987</v>
      </c>
      <c r="J138" s="35">
        <v>324786.44198689226</v>
      </c>
      <c r="K138" s="1"/>
      <c r="L138" s="25"/>
    </row>
    <row r="139" spans="1:12">
      <c r="A139" s="32">
        <v>107654403</v>
      </c>
      <c r="B139" s="32" t="s">
        <v>541</v>
      </c>
      <c r="C139" s="32" t="s">
        <v>533</v>
      </c>
      <c r="D139" s="33">
        <v>1.6067278613361422E-3</v>
      </c>
      <c r="E139" s="10">
        <v>5122248.4219396217</v>
      </c>
      <c r="F139" s="10">
        <v>1304.8921457657443</v>
      </c>
      <c r="G139" s="34">
        <v>640281.05274245271</v>
      </c>
      <c r="H139" s="35">
        <v>6876795.2465186892</v>
      </c>
      <c r="I139" s="35">
        <v>1751.8627301999327</v>
      </c>
      <c r="J139" s="35">
        <v>859599.40581483615</v>
      </c>
      <c r="K139" s="1"/>
      <c r="L139" s="25"/>
    </row>
    <row r="140" spans="1:12">
      <c r="A140" s="32">
        <v>107654903</v>
      </c>
      <c r="B140" s="32" t="s">
        <v>542</v>
      </c>
      <c r="C140" s="32" t="s">
        <v>533</v>
      </c>
      <c r="D140" s="33">
        <v>7.5029522474190987E-4</v>
      </c>
      <c r="E140" s="10">
        <v>2391941.1764772087</v>
      </c>
      <c r="F140" s="10">
        <v>1433.258758389419</v>
      </c>
      <c r="G140" s="34">
        <v>298992.64705965109</v>
      </c>
      <c r="H140" s="35">
        <v>3211263.5618953742</v>
      </c>
      <c r="I140" s="35">
        <v>1924.1993368590693</v>
      </c>
      <c r="J140" s="35">
        <v>401407.94523692178</v>
      </c>
      <c r="K140" s="1"/>
      <c r="L140" s="25"/>
    </row>
    <row r="141" spans="1:12">
      <c r="A141" s="32">
        <v>107655803</v>
      </c>
      <c r="B141" s="32" t="s">
        <v>543</v>
      </c>
      <c r="C141" s="32" t="s">
        <v>533</v>
      </c>
      <c r="D141" s="33">
        <v>9.1875475120119416E-4</v>
      </c>
      <c r="E141" s="10">
        <v>2928990.1468294072</v>
      </c>
      <c r="F141" s="10">
        <v>3565.7730252190813</v>
      </c>
      <c r="G141" s="34">
        <v>366123.7683536759</v>
      </c>
      <c r="H141" s="35">
        <v>3932270.3351411112</v>
      </c>
      <c r="I141" s="35">
        <v>4787.1733211849642</v>
      </c>
      <c r="J141" s="35">
        <v>491533.7918926389</v>
      </c>
      <c r="K141" s="1"/>
      <c r="L141" s="25"/>
    </row>
    <row r="142" spans="1:12">
      <c r="A142" s="32">
        <v>107655903</v>
      </c>
      <c r="B142" s="32" t="s">
        <v>544</v>
      </c>
      <c r="C142" s="32" t="s">
        <v>533</v>
      </c>
      <c r="D142" s="33">
        <v>9.6041253919782593E-4</v>
      </c>
      <c r="E142" s="10">
        <v>3061795.1749626691</v>
      </c>
      <c r="F142" s="10">
        <v>1414.8462395301165</v>
      </c>
      <c r="G142" s="34">
        <v>382724.39687033364</v>
      </c>
      <c r="H142" s="35">
        <v>4110565.6677666949</v>
      </c>
      <c r="I142" s="35">
        <v>1899.4798949776971</v>
      </c>
      <c r="J142" s="35">
        <v>513820.70847083686</v>
      </c>
      <c r="K142" s="1"/>
      <c r="L142" s="25"/>
    </row>
    <row r="143" spans="1:12">
      <c r="A143" s="32">
        <v>107656303</v>
      </c>
      <c r="B143" s="32" t="s">
        <v>545</v>
      </c>
      <c r="C143" s="32" t="s">
        <v>533</v>
      </c>
      <c r="D143" s="33">
        <v>2.6464998586326781E-3</v>
      </c>
      <c r="E143" s="10">
        <v>8437041.5493209772</v>
      </c>
      <c r="F143" s="10">
        <v>3840.1437324178896</v>
      </c>
      <c r="G143" s="34">
        <v>1054630.1936651221</v>
      </c>
      <c r="H143" s="35">
        <v>11327019.394947862</v>
      </c>
      <c r="I143" s="35">
        <v>5155.5254625936541</v>
      </c>
      <c r="J143" s="35">
        <v>1415877.4243684828</v>
      </c>
      <c r="K143" s="1"/>
      <c r="L143" s="25"/>
    </row>
    <row r="144" spans="1:12">
      <c r="A144" s="32">
        <v>107656502</v>
      </c>
      <c r="B144" s="32" t="s">
        <v>546</v>
      </c>
      <c r="C144" s="32" t="s">
        <v>533</v>
      </c>
      <c r="D144" s="33">
        <v>1.1801462685687482E-3</v>
      </c>
      <c r="E144" s="10">
        <v>3762306.3041971689</v>
      </c>
      <c r="F144" s="10">
        <v>721.74578127649374</v>
      </c>
      <c r="G144" s="34">
        <v>470288.28802464611</v>
      </c>
      <c r="H144" s="35">
        <v>5051026.0294742417</v>
      </c>
      <c r="I144" s="35">
        <v>968.96861476267043</v>
      </c>
      <c r="J144" s="35">
        <v>631378.25368428021</v>
      </c>
      <c r="K144" s="1"/>
      <c r="L144" s="25"/>
    </row>
    <row r="145" spans="1:12">
      <c r="A145" s="32">
        <v>107657103</v>
      </c>
      <c r="B145" s="32" t="s">
        <v>547</v>
      </c>
      <c r="C145" s="32" t="s">
        <v>533</v>
      </c>
      <c r="D145" s="33">
        <v>8.2514806821577683E-4</v>
      </c>
      <c r="E145" s="10">
        <v>2630572.0414718967</v>
      </c>
      <c r="F145" s="10">
        <v>662.45858745483019</v>
      </c>
      <c r="G145" s="34">
        <v>328821.50518398709</v>
      </c>
      <c r="H145" s="35">
        <v>3531633.7319635246</v>
      </c>
      <c r="I145" s="35">
        <v>889.3735113885424</v>
      </c>
      <c r="J145" s="35">
        <v>441454.21649544057</v>
      </c>
      <c r="K145" s="1"/>
      <c r="L145" s="25"/>
    </row>
    <row r="146" spans="1:12">
      <c r="A146" s="32">
        <v>107657503</v>
      </c>
      <c r="B146" s="32" t="s">
        <v>548</v>
      </c>
      <c r="C146" s="32" t="s">
        <v>533</v>
      </c>
      <c r="D146" s="33">
        <v>9.1900861606997902E-4</v>
      </c>
      <c r="E146" s="10">
        <v>2929799.468031093</v>
      </c>
      <c r="F146" s="10">
        <v>1523.2905056792433</v>
      </c>
      <c r="G146" s="34">
        <v>366224.93350388663</v>
      </c>
      <c r="H146" s="35">
        <v>3933356.8767795102</v>
      </c>
      <c r="I146" s="35">
        <v>2045.0700640863115</v>
      </c>
      <c r="J146" s="35">
        <v>491669.60959743877</v>
      </c>
      <c r="K146" s="1"/>
      <c r="L146" s="25"/>
    </row>
    <row r="147" spans="1:12">
      <c r="A147" s="32">
        <v>107658903</v>
      </c>
      <c r="B147" s="32" t="s">
        <v>549</v>
      </c>
      <c r="C147" s="32" t="s">
        <v>533</v>
      </c>
      <c r="D147" s="33">
        <v>9.3004010524009835E-4</v>
      </c>
      <c r="E147" s="10">
        <v>2964967.8555054334</v>
      </c>
      <c r="F147" s="10">
        <v>1344.4395623679047</v>
      </c>
      <c r="G147" s="34">
        <v>370620.98193817917</v>
      </c>
      <c r="H147" s="35">
        <v>3980571.6504276209</v>
      </c>
      <c r="I147" s="35">
        <v>1804.9565015478772</v>
      </c>
      <c r="J147" s="35">
        <v>497571.45630345261</v>
      </c>
      <c r="K147" s="1"/>
      <c r="L147" s="25"/>
    </row>
    <row r="148" spans="1:12">
      <c r="A148" s="32">
        <v>108051003</v>
      </c>
      <c r="B148" s="32" t="s">
        <v>74</v>
      </c>
      <c r="C148" s="32" t="s">
        <v>75</v>
      </c>
      <c r="D148" s="33">
        <v>8.6883677516268697E-4</v>
      </c>
      <c r="E148" s="10">
        <v>2769851.6392186461</v>
      </c>
      <c r="F148" s="10">
        <v>1294.4853090100285</v>
      </c>
      <c r="G148" s="34">
        <v>346231.45490233076</v>
      </c>
      <c r="H148" s="35">
        <v>3718621.3976963004</v>
      </c>
      <c r="I148" s="35">
        <v>1737.891192773815</v>
      </c>
      <c r="J148" s="35">
        <v>464827.67471203755</v>
      </c>
      <c r="K148" s="1"/>
      <c r="L148" s="25"/>
    </row>
    <row r="149" spans="1:12">
      <c r="A149" s="32">
        <v>108051503</v>
      </c>
      <c r="B149" s="32" t="s">
        <v>76</v>
      </c>
      <c r="C149" s="32" t="s">
        <v>75</v>
      </c>
      <c r="D149" s="33">
        <v>7.063642855482347E-4</v>
      </c>
      <c r="E149" s="10">
        <v>2251889.3423277722</v>
      </c>
      <c r="F149" s="10">
        <v>1430.9257453651626</v>
      </c>
      <c r="G149" s="34">
        <v>281486.16779097152</v>
      </c>
      <c r="H149" s="35">
        <v>3023239.1421464444</v>
      </c>
      <c r="I149" s="35">
        <v>1921.0671863748107</v>
      </c>
      <c r="J149" s="35">
        <v>377904.89276830555</v>
      </c>
      <c r="K149" s="1"/>
      <c r="L149" s="25"/>
    </row>
    <row r="150" spans="1:12">
      <c r="A150" s="32">
        <v>108053003</v>
      </c>
      <c r="B150" s="32" t="s">
        <v>77</v>
      </c>
      <c r="C150" s="32" t="s">
        <v>75</v>
      </c>
      <c r="D150" s="33">
        <v>9.390526502179009E-4</v>
      </c>
      <c r="E150" s="10">
        <v>2993699.8488946683</v>
      </c>
      <c r="F150" s="10">
        <v>2216.2650848429494</v>
      </c>
      <c r="G150" s="34">
        <v>374212.48111183353</v>
      </c>
      <c r="H150" s="35">
        <v>4019145.3429326159</v>
      </c>
      <c r="I150" s="35">
        <v>2975.4123472797437</v>
      </c>
      <c r="J150" s="35">
        <v>502393.16786657699</v>
      </c>
      <c r="K150" s="1"/>
      <c r="L150" s="25"/>
    </row>
    <row r="151" spans="1:12">
      <c r="A151" s="32">
        <v>108056004</v>
      </c>
      <c r="B151" s="32" t="s">
        <v>78</v>
      </c>
      <c r="C151" s="32" t="s">
        <v>75</v>
      </c>
      <c r="D151" s="33">
        <v>3.9752843500108736E-4</v>
      </c>
      <c r="E151" s="10">
        <v>1267320.6507834664</v>
      </c>
      <c r="F151" s="10">
        <v>1302.0355218674977</v>
      </c>
      <c r="G151" s="34">
        <v>158415.0813479333</v>
      </c>
      <c r="H151" s="35">
        <v>1701421.701804654</v>
      </c>
      <c r="I151" s="35">
        <v>1748.0276140504675</v>
      </c>
      <c r="J151" s="35">
        <v>212677.71272558175</v>
      </c>
      <c r="K151" s="1"/>
      <c r="L151" s="25"/>
    </row>
    <row r="152" spans="1:12">
      <c r="A152" s="32">
        <v>108058003</v>
      </c>
      <c r="B152" s="32" t="s">
        <v>79</v>
      </c>
      <c r="C152" s="32" t="s">
        <v>75</v>
      </c>
      <c r="D152" s="33">
        <v>6.9459138779232456E-4</v>
      </c>
      <c r="E152" s="10">
        <v>2214357.3442819305</v>
      </c>
      <c r="F152" s="10">
        <v>2092.3582139038394</v>
      </c>
      <c r="G152" s="34">
        <v>276794.66803524131</v>
      </c>
      <c r="H152" s="35">
        <v>2972851.1397511489</v>
      </c>
      <c r="I152" s="35">
        <v>2809.063097712808</v>
      </c>
      <c r="J152" s="35">
        <v>371606.39246889361</v>
      </c>
      <c r="K152" s="1"/>
      <c r="L152" s="25"/>
    </row>
    <row r="153" spans="1:12">
      <c r="A153" s="32">
        <v>108070502</v>
      </c>
      <c r="B153" s="32" t="s">
        <v>99</v>
      </c>
      <c r="C153" s="32" t="s">
        <v>100</v>
      </c>
      <c r="D153" s="33">
        <v>4.316713096777761E-3</v>
      </c>
      <c r="E153" s="10">
        <v>13761681.352527501</v>
      </c>
      <c r="F153" s="10">
        <v>1728.8279441605921</v>
      </c>
      <c r="G153" s="34">
        <v>1720210.1690659376</v>
      </c>
      <c r="H153" s="35">
        <v>18475532.054208815</v>
      </c>
      <c r="I153" s="35">
        <v>2321.0111671917607</v>
      </c>
      <c r="J153" s="35">
        <v>2309441.5067761019</v>
      </c>
      <c r="K153" s="1"/>
      <c r="L153" s="25"/>
    </row>
    <row r="154" spans="1:12">
      <c r="A154" s="32">
        <v>108071003</v>
      </c>
      <c r="B154" s="32" t="s">
        <v>101</v>
      </c>
      <c r="C154" s="32" t="s">
        <v>100</v>
      </c>
      <c r="D154" s="33">
        <v>3.925099850073736E-4</v>
      </c>
      <c r="E154" s="10">
        <v>1251321.832203507</v>
      </c>
      <c r="F154" s="10">
        <v>984.4494104291025</v>
      </c>
      <c r="G154" s="34">
        <v>156415.22902543837</v>
      </c>
      <c r="H154" s="35">
        <v>1679942.7358315589</v>
      </c>
      <c r="I154" s="35">
        <v>1321.657301328908</v>
      </c>
      <c r="J154" s="35">
        <v>209992.84197894487</v>
      </c>
      <c r="K154" s="1"/>
      <c r="L154" s="25"/>
    </row>
    <row r="155" spans="1:12">
      <c r="A155" s="32">
        <v>108071504</v>
      </c>
      <c r="B155" s="32" t="s">
        <v>102</v>
      </c>
      <c r="C155" s="32" t="s">
        <v>100</v>
      </c>
      <c r="D155" s="33">
        <v>6.0662789503027178E-4</v>
      </c>
      <c r="E155" s="10">
        <v>1933929.7293565064</v>
      </c>
      <c r="F155" s="10">
        <v>2264.2418604414215</v>
      </c>
      <c r="G155" s="34">
        <v>241741.2161695633</v>
      </c>
      <c r="H155" s="35">
        <v>2596367.3907295633</v>
      </c>
      <c r="I155" s="35">
        <v>3039.8228239301397</v>
      </c>
      <c r="J155" s="35">
        <v>324545.92384119541</v>
      </c>
      <c r="K155" s="1"/>
      <c r="L155" s="25"/>
    </row>
    <row r="156" spans="1:12">
      <c r="A156" s="32">
        <v>108073503</v>
      </c>
      <c r="B156" s="32" t="s">
        <v>103</v>
      </c>
      <c r="C156" s="32" t="s">
        <v>100</v>
      </c>
      <c r="D156" s="33">
        <v>1.1658925430991472E-3</v>
      </c>
      <c r="E156" s="10">
        <v>3716865.4274000814</v>
      </c>
      <c r="F156" s="10">
        <v>1080.8630663541003</v>
      </c>
      <c r="G156" s="34">
        <v>464608.17842501018</v>
      </c>
      <c r="H156" s="35">
        <v>4990020.0844643498</v>
      </c>
      <c r="I156" s="35">
        <v>1451.0959611027442</v>
      </c>
      <c r="J156" s="35">
        <v>623752.51055804372</v>
      </c>
      <c r="K156" s="1"/>
      <c r="L156" s="25"/>
    </row>
    <row r="157" spans="1:12">
      <c r="A157" s="32">
        <v>108077503</v>
      </c>
      <c r="B157" s="32" t="s">
        <v>104</v>
      </c>
      <c r="C157" s="32" t="s">
        <v>100</v>
      </c>
      <c r="D157" s="33">
        <v>6.6189721933382383E-4</v>
      </c>
      <c r="E157" s="10">
        <v>2110128.3352362304</v>
      </c>
      <c r="F157" s="10">
        <v>1139.3264750606509</v>
      </c>
      <c r="G157" s="34">
        <v>263766.0419045288</v>
      </c>
      <c r="H157" s="35">
        <v>2832920.0987487659</v>
      </c>
      <c r="I157" s="35">
        <v>1529.5851045356289</v>
      </c>
      <c r="J157" s="35">
        <v>354115.01234359574</v>
      </c>
      <c r="K157" s="1"/>
      <c r="L157" s="25"/>
    </row>
    <row r="158" spans="1:12">
      <c r="A158" s="32">
        <v>108078003</v>
      </c>
      <c r="B158" s="32" t="s">
        <v>105</v>
      </c>
      <c r="C158" s="32" t="s">
        <v>100</v>
      </c>
      <c r="D158" s="33">
        <v>6.2119672770223242E-4</v>
      </c>
      <c r="E158" s="10">
        <v>1980375.167914717</v>
      </c>
      <c r="F158" s="10">
        <v>1082.26034136917</v>
      </c>
      <c r="G158" s="34">
        <v>247546.89598933962</v>
      </c>
      <c r="H158" s="35">
        <v>2658721.9945655549</v>
      </c>
      <c r="I158" s="35">
        <v>1452.9718510225996</v>
      </c>
      <c r="J158" s="35">
        <v>332340.24932069436</v>
      </c>
      <c r="K158" s="1"/>
      <c r="L158" s="25"/>
    </row>
    <row r="159" spans="1:12">
      <c r="A159" s="32">
        <v>108079004</v>
      </c>
      <c r="B159" s="32" t="s">
        <v>106</v>
      </c>
      <c r="C159" s="32" t="s">
        <v>100</v>
      </c>
      <c r="D159" s="33">
        <v>3.2310155077470981E-4</v>
      </c>
      <c r="E159" s="10">
        <v>1030047.7438697749</v>
      </c>
      <c r="F159" s="10">
        <v>2049.8136226085453</v>
      </c>
      <c r="G159" s="34">
        <v>128755.96798372186</v>
      </c>
      <c r="H159" s="35">
        <v>1382874.637315758</v>
      </c>
      <c r="I159" s="35">
        <v>2751.9455159236431</v>
      </c>
      <c r="J159" s="35">
        <v>172859.32966446975</v>
      </c>
      <c r="K159" s="1"/>
      <c r="L159" s="25"/>
    </row>
    <row r="160" spans="1:12">
      <c r="A160" s="32">
        <v>108110603</v>
      </c>
      <c r="B160" s="32" t="s">
        <v>137</v>
      </c>
      <c r="C160" s="32" t="s">
        <v>138</v>
      </c>
      <c r="D160" s="33">
        <v>4.6431850287147338E-4</v>
      </c>
      <c r="E160" s="10">
        <v>1480247.3871542572</v>
      </c>
      <c r="F160" s="10">
        <v>2220.3433264398054</v>
      </c>
      <c r="G160" s="34">
        <v>185030.92339428214</v>
      </c>
      <c r="H160" s="35">
        <v>1987283.1922899061</v>
      </c>
      <c r="I160" s="35">
        <v>2980.8875273407675</v>
      </c>
      <c r="J160" s="35">
        <v>248410.39903623826</v>
      </c>
      <c r="K160" s="1"/>
      <c r="L160" s="25"/>
    </row>
    <row r="161" spans="1:12">
      <c r="A161" s="32">
        <v>108111203</v>
      </c>
      <c r="B161" s="32" t="s">
        <v>139</v>
      </c>
      <c r="C161" s="32" t="s">
        <v>138</v>
      </c>
      <c r="D161" s="33">
        <v>6.6450566375379067E-4</v>
      </c>
      <c r="E161" s="10">
        <v>2118444.0560470847</v>
      </c>
      <c r="F161" s="10">
        <v>1464.5947635791154</v>
      </c>
      <c r="G161" s="34">
        <v>264805.50700588559</v>
      </c>
      <c r="H161" s="35">
        <v>2844084.2408662243</v>
      </c>
      <c r="I161" s="35">
        <v>1966.269005056027</v>
      </c>
      <c r="J161" s="35">
        <v>355510.53010827804</v>
      </c>
      <c r="K161" s="1"/>
      <c r="L161" s="25"/>
    </row>
    <row r="162" spans="1:12">
      <c r="A162" s="32">
        <v>108111303</v>
      </c>
      <c r="B162" s="32" t="s">
        <v>140</v>
      </c>
      <c r="C162" s="32" t="s">
        <v>138</v>
      </c>
      <c r="D162" s="33">
        <v>4.8233948719577719E-4</v>
      </c>
      <c r="E162" s="10">
        <v>1537698.2851801377</v>
      </c>
      <c r="F162" s="10">
        <v>900.01403851395833</v>
      </c>
      <c r="G162" s="34">
        <v>192212.28564751722</v>
      </c>
      <c r="H162" s="35">
        <v>2064413.0051979264</v>
      </c>
      <c r="I162" s="35">
        <v>1208.2999011417007</v>
      </c>
      <c r="J162" s="35">
        <v>258051.6256497408</v>
      </c>
      <c r="K162" s="1"/>
      <c r="L162" s="25"/>
    </row>
    <row r="163" spans="1:12">
      <c r="A163" s="32">
        <v>108111403</v>
      </c>
      <c r="B163" s="32" t="s">
        <v>141</v>
      </c>
      <c r="C163" s="32" t="s">
        <v>138</v>
      </c>
      <c r="D163" s="33">
        <v>3.9371772488178109E-4</v>
      </c>
      <c r="E163" s="10">
        <v>1255172.106923118</v>
      </c>
      <c r="F163" s="10">
        <v>1462.9505904301395</v>
      </c>
      <c r="G163" s="34">
        <v>156896.51336538975</v>
      </c>
      <c r="H163" s="35">
        <v>1685111.8624940231</v>
      </c>
      <c r="I163" s="35">
        <v>1964.061645872333</v>
      </c>
      <c r="J163" s="35">
        <v>210638.98281175288</v>
      </c>
      <c r="K163" s="1"/>
      <c r="L163" s="25"/>
    </row>
    <row r="164" spans="1:12">
      <c r="A164" s="32">
        <v>108112003</v>
      </c>
      <c r="B164" s="32" t="s">
        <v>142</v>
      </c>
      <c r="C164" s="32" t="s">
        <v>138</v>
      </c>
      <c r="D164" s="33">
        <v>4.883538949159499E-4</v>
      </c>
      <c r="E164" s="10">
        <v>1556872.2169920483</v>
      </c>
      <c r="F164" s="10">
        <v>2219.4138626987383</v>
      </c>
      <c r="G164" s="34">
        <v>194609.02712400604</v>
      </c>
      <c r="H164" s="35">
        <v>2090154.6702402656</v>
      </c>
      <c r="I164" s="35">
        <v>2979.6396901978042</v>
      </c>
      <c r="J164" s="35">
        <v>261269.33378003319</v>
      </c>
      <c r="K164" s="1"/>
      <c r="L164" s="25"/>
    </row>
    <row r="165" spans="1:12">
      <c r="A165" s="32">
        <v>108112203</v>
      </c>
      <c r="B165" s="32" t="s">
        <v>143</v>
      </c>
      <c r="C165" s="32" t="s">
        <v>138</v>
      </c>
      <c r="D165" s="33">
        <v>6.5228867354547807E-4</v>
      </c>
      <c r="E165" s="10">
        <v>2079496.291262984</v>
      </c>
      <c r="F165" s="10">
        <v>1094.4509952774495</v>
      </c>
      <c r="G165" s="34">
        <v>259937.03640787301</v>
      </c>
      <c r="H165" s="35">
        <v>2791795.5227746461</v>
      </c>
      <c r="I165" s="35">
        <v>1469.3382245255596</v>
      </c>
      <c r="J165" s="35">
        <v>348974.44034683076</v>
      </c>
      <c r="K165" s="1"/>
      <c r="L165" s="25"/>
    </row>
    <row r="166" spans="1:12">
      <c r="A166" s="32">
        <v>108112502</v>
      </c>
      <c r="B166" s="32" t="s">
        <v>144</v>
      </c>
      <c r="C166" s="32" t="s">
        <v>138</v>
      </c>
      <c r="D166" s="33">
        <v>3.7601663766302154E-3</v>
      </c>
      <c r="E166" s="10">
        <v>11987410.408697126</v>
      </c>
      <c r="F166" s="10">
        <v>3755.3190936721035</v>
      </c>
      <c r="G166" s="34">
        <v>1498426.3010871408</v>
      </c>
      <c r="H166" s="35">
        <v>16093512.091977322</v>
      </c>
      <c r="I166" s="35">
        <v>5041.6454582548949</v>
      </c>
      <c r="J166" s="35">
        <v>2011689.0114971653</v>
      </c>
      <c r="K166" s="1"/>
      <c r="L166" s="25"/>
    </row>
    <row r="167" spans="1:12">
      <c r="A167" s="32">
        <v>108114503</v>
      </c>
      <c r="B167" s="32" t="s">
        <v>145</v>
      </c>
      <c r="C167" s="32" t="s">
        <v>138</v>
      </c>
      <c r="D167" s="33">
        <v>6.1967730198488286E-4</v>
      </c>
      <c r="E167" s="10">
        <v>1975531.2387278066</v>
      </c>
      <c r="F167" s="10">
        <v>1777.3976167933813</v>
      </c>
      <c r="G167" s="34">
        <v>246941.40484097583</v>
      </c>
      <c r="H167" s="35">
        <v>2652218.8524952987</v>
      </c>
      <c r="I167" s="35">
        <v>2386.2176285682785</v>
      </c>
      <c r="J167" s="35">
        <v>331527.35656191234</v>
      </c>
      <c r="K167" s="1"/>
      <c r="L167" s="25"/>
    </row>
    <row r="168" spans="1:12">
      <c r="A168" s="32">
        <v>108116003</v>
      </c>
      <c r="B168" s="32" t="s">
        <v>146</v>
      </c>
      <c r="C168" s="32" t="s">
        <v>138</v>
      </c>
      <c r="D168" s="33">
        <v>6.3653057633996496E-4</v>
      </c>
      <c r="E168" s="10">
        <v>2029259.4773718084</v>
      </c>
      <c r="F168" s="10">
        <v>1178.5405721967409</v>
      </c>
      <c r="G168" s="34">
        <v>253657.43467147605</v>
      </c>
      <c r="H168" s="35">
        <v>2724350.86673505</v>
      </c>
      <c r="I168" s="35">
        <v>1582.2313829993886</v>
      </c>
      <c r="J168" s="35">
        <v>340543.85834188125</v>
      </c>
      <c r="K168" s="1"/>
      <c r="L168" s="25"/>
    </row>
    <row r="169" spans="1:12">
      <c r="A169" s="32">
        <v>108116303</v>
      </c>
      <c r="B169" s="32" t="s">
        <v>147</v>
      </c>
      <c r="C169" s="32" t="s">
        <v>138</v>
      </c>
      <c r="D169" s="33">
        <v>4.0754446469606746E-4</v>
      </c>
      <c r="E169" s="10">
        <v>1299251.7534510631</v>
      </c>
      <c r="F169" s="10">
        <v>1409.2141421794693</v>
      </c>
      <c r="G169" s="34">
        <v>162406.46918138288</v>
      </c>
      <c r="H169" s="35">
        <v>1744290.3088991686</v>
      </c>
      <c r="I169" s="35">
        <v>1891.9186099523613</v>
      </c>
      <c r="J169" s="35">
        <v>218036.28861239608</v>
      </c>
      <c r="K169" s="1"/>
      <c r="L169" s="25"/>
    </row>
    <row r="170" spans="1:12">
      <c r="A170" s="32">
        <v>108116503</v>
      </c>
      <c r="B170" s="32" t="s">
        <v>148</v>
      </c>
      <c r="C170" s="32" t="s">
        <v>138</v>
      </c>
      <c r="D170" s="33">
        <v>7.4461097820553409E-4</v>
      </c>
      <c r="E170" s="10">
        <v>2373819.7985192426</v>
      </c>
      <c r="F170" s="10">
        <v>1439.1261031576742</v>
      </c>
      <c r="G170" s="34">
        <v>296727.47481490532</v>
      </c>
      <c r="H170" s="35">
        <v>3186934.9867196861</v>
      </c>
      <c r="I170" s="35">
        <v>1932.076449659613</v>
      </c>
      <c r="J170" s="35">
        <v>398366.87333996076</v>
      </c>
      <c r="K170" s="1"/>
      <c r="L170" s="25"/>
    </row>
    <row r="171" spans="1:12">
      <c r="A171" s="32">
        <v>108118503</v>
      </c>
      <c r="B171" s="32" t="s">
        <v>149</v>
      </c>
      <c r="C171" s="32" t="s">
        <v>138</v>
      </c>
      <c r="D171" s="33">
        <v>4.2715432833389779E-4</v>
      </c>
      <c r="E171" s="10">
        <v>1361767.9987284662</v>
      </c>
      <c r="F171" s="10">
        <v>886.36862080357355</v>
      </c>
      <c r="G171" s="34">
        <v>170220.99984105828</v>
      </c>
      <c r="H171" s="35">
        <v>1828220.5252690825</v>
      </c>
      <c r="I171" s="35">
        <v>1189.9804570386746</v>
      </c>
      <c r="J171" s="35">
        <v>228527.56565863531</v>
      </c>
      <c r="K171" s="1"/>
      <c r="L171" s="25"/>
    </row>
    <row r="172" spans="1:12">
      <c r="A172" s="32">
        <v>108561003</v>
      </c>
      <c r="B172" s="32" t="s">
        <v>477</v>
      </c>
      <c r="C172" s="32" t="s">
        <v>478</v>
      </c>
      <c r="D172" s="33">
        <v>4.4045246811816731E-4</v>
      </c>
      <c r="E172" s="10">
        <v>1404162.4683607174</v>
      </c>
      <c r="F172" s="10">
        <v>1740.118433778083</v>
      </c>
      <c r="G172" s="34">
        <v>175520.30854508968</v>
      </c>
      <c r="H172" s="35">
        <v>1885136.563545756</v>
      </c>
      <c r="I172" s="35">
        <v>2336.1690390747162</v>
      </c>
      <c r="J172" s="35">
        <v>235642.07044321951</v>
      </c>
      <c r="K172" s="1"/>
      <c r="L172" s="25"/>
    </row>
    <row r="173" spans="1:12">
      <c r="A173" s="32">
        <v>108561803</v>
      </c>
      <c r="B173" s="32" t="s">
        <v>479</v>
      </c>
      <c r="C173" s="32" t="s">
        <v>478</v>
      </c>
      <c r="D173" s="33">
        <v>3.0666534013263133E-4</v>
      </c>
      <c r="E173" s="10">
        <v>977649.10434282874</v>
      </c>
      <c r="F173" s="10">
        <v>976.2169940126123</v>
      </c>
      <c r="G173" s="34">
        <v>122206.13804285359</v>
      </c>
      <c r="H173" s="35">
        <v>1312527.6557676622</v>
      </c>
      <c r="I173" s="35">
        <v>1310.6049982352511</v>
      </c>
      <c r="J173" s="35">
        <v>164065.95697095778</v>
      </c>
      <c r="K173" s="1"/>
      <c r="L173" s="25"/>
    </row>
    <row r="174" spans="1:12">
      <c r="A174" s="32">
        <v>108565203</v>
      </c>
      <c r="B174" s="32" t="s">
        <v>480</v>
      </c>
      <c r="C174" s="32" t="s">
        <v>478</v>
      </c>
      <c r="D174" s="33">
        <v>4.1342783435054673E-4</v>
      </c>
      <c r="E174" s="10">
        <v>1318007.935909543</v>
      </c>
      <c r="F174" s="10">
        <v>1475.1414816795279</v>
      </c>
      <c r="G174" s="34">
        <v>164750.99198869287</v>
      </c>
      <c r="H174" s="35">
        <v>1769471.1310203399</v>
      </c>
      <c r="I174" s="35">
        <v>1980.4283380139207</v>
      </c>
      <c r="J174" s="35">
        <v>221183.89137754249</v>
      </c>
      <c r="K174" s="1"/>
      <c r="L174" s="25"/>
    </row>
    <row r="175" spans="1:12">
      <c r="A175" s="32">
        <v>108565503</v>
      </c>
      <c r="B175" s="32" t="s">
        <v>481</v>
      </c>
      <c r="C175" s="32" t="s">
        <v>478</v>
      </c>
      <c r="D175" s="33">
        <v>5.7131843943296909E-4</v>
      </c>
      <c r="E175" s="10">
        <v>1821363.1849123056</v>
      </c>
      <c r="F175" s="10">
        <v>1569.8388886552891</v>
      </c>
      <c r="G175" s="34">
        <v>227670.39811403819</v>
      </c>
      <c r="H175" s="35">
        <v>2445242.9207731076</v>
      </c>
      <c r="I175" s="35">
        <v>2107.5628743552816</v>
      </c>
      <c r="J175" s="35">
        <v>305655.36509663844</v>
      </c>
      <c r="K175" s="1"/>
      <c r="L175" s="25"/>
    </row>
    <row r="176" spans="1:12">
      <c r="A176" s="32">
        <v>108566303</v>
      </c>
      <c r="B176" s="32" t="s">
        <v>482</v>
      </c>
      <c r="C176" s="32" t="s">
        <v>478</v>
      </c>
      <c r="D176" s="33">
        <v>4.1585836808079915E-4</v>
      </c>
      <c r="E176" s="10">
        <v>1325756.4774415877</v>
      </c>
      <c r="F176" s="10">
        <v>1751.1838214806269</v>
      </c>
      <c r="G176" s="34">
        <v>165719.55968019846</v>
      </c>
      <c r="H176" s="35">
        <v>1779873.8153858203</v>
      </c>
      <c r="I176" s="35">
        <v>2351.0247038698503</v>
      </c>
      <c r="J176" s="35">
        <v>222484.22692322754</v>
      </c>
      <c r="K176" s="1"/>
      <c r="L176" s="25"/>
    </row>
    <row r="177" spans="1:12">
      <c r="A177" s="32">
        <v>108567004</v>
      </c>
      <c r="B177" s="32" t="s">
        <v>483</v>
      </c>
      <c r="C177" s="32" t="s">
        <v>478</v>
      </c>
      <c r="D177" s="33">
        <v>1.4417984935239221E-4</v>
      </c>
      <c r="E177" s="10">
        <v>459645.35973542638</v>
      </c>
      <c r="F177" s="10">
        <v>1591.2447240190766</v>
      </c>
      <c r="G177" s="34">
        <v>57455.669966928297</v>
      </c>
      <c r="H177" s="35">
        <v>617089.75522823865</v>
      </c>
      <c r="I177" s="35">
        <v>2136.3009469264889</v>
      </c>
      <c r="J177" s="35">
        <v>77136.219403529831</v>
      </c>
      <c r="K177" s="1"/>
      <c r="L177" s="25"/>
    </row>
    <row r="178" spans="1:12">
      <c r="A178" s="32">
        <v>108567204</v>
      </c>
      <c r="B178" s="32" t="s">
        <v>484</v>
      </c>
      <c r="C178" s="32" t="s">
        <v>478</v>
      </c>
      <c r="D178" s="33">
        <v>3.2529122080196418E-4</v>
      </c>
      <c r="E178" s="10">
        <v>1037028.4119166618</v>
      </c>
      <c r="F178" s="10">
        <v>2105.201169941437</v>
      </c>
      <c r="G178" s="34">
        <v>129628.55148958272</v>
      </c>
      <c r="H178" s="35">
        <v>1392246.4250324068</v>
      </c>
      <c r="I178" s="35">
        <v>2826.3052093316664</v>
      </c>
      <c r="J178" s="35">
        <v>174030.80312905085</v>
      </c>
      <c r="K178" s="1"/>
      <c r="L178" s="25"/>
    </row>
    <row r="179" spans="1:12">
      <c r="A179" s="32">
        <v>108567404</v>
      </c>
      <c r="B179" s="32" t="s">
        <v>485</v>
      </c>
      <c r="C179" s="32" t="s">
        <v>478</v>
      </c>
      <c r="D179" s="33">
        <v>2.4212481607930748E-4</v>
      </c>
      <c r="E179" s="10">
        <v>771893.91366083222</v>
      </c>
      <c r="F179" s="10">
        <v>2326.2358731389277</v>
      </c>
      <c r="G179" s="34">
        <v>96486.739207604027</v>
      </c>
      <c r="H179" s="35">
        <v>1036294.212819436</v>
      </c>
      <c r="I179" s="35">
        <v>3123.0519250422244</v>
      </c>
      <c r="J179" s="35">
        <v>129536.7766024295</v>
      </c>
      <c r="K179" s="1"/>
      <c r="L179" s="25"/>
    </row>
    <row r="180" spans="1:12">
      <c r="A180" s="32">
        <v>108567703</v>
      </c>
      <c r="B180" s="32" t="s">
        <v>486</v>
      </c>
      <c r="C180" s="32" t="s">
        <v>478</v>
      </c>
      <c r="D180" s="33">
        <v>1.453077346979933E-3</v>
      </c>
      <c r="E180" s="10">
        <v>4632410.5821720259</v>
      </c>
      <c r="F180" s="10">
        <v>2018.7733561973837</v>
      </c>
      <c r="G180" s="34">
        <v>579051.32277150324</v>
      </c>
      <c r="H180" s="35">
        <v>6219171.0450741127</v>
      </c>
      <c r="I180" s="35">
        <v>2710.2728872411549</v>
      </c>
      <c r="J180" s="35">
        <v>777396.38063426409</v>
      </c>
      <c r="K180" s="1"/>
      <c r="L180" s="25"/>
    </row>
    <row r="181" spans="1:12">
      <c r="A181" s="32">
        <v>108568404</v>
      </c>
      <c r="B181" s="32" t="s">
        <v>487</v>
      </c>
      <c r="C181" s="32" t="s">
        <v>478</v>
      </c>
      <c r="D181" s="33">
        <v>2.6684550641512629E-4</v>
      </c>
      <c r="E181" s="10">
        <v>850703.47445142257</v>
      </c>
      <c r="F181" s="10">
        <v>2197.1101532351458</v>
      </c>
      <c r="G181" s="34">
        <v>106337.93430642782</v>
      </c>
      <c r="H181" s="35">
        <v>1142098.7674567406</v>
      </c>
      <c r="I181" s="35">
        <v>2949.696190667009</v>
      </c>
      <c r="J181" s="35">
        <v>142762.34593209258</v>
      </c>
      <c r="K181" s="1"/>
      <c r="L181" s="25"/>
    </row>
    <row r="182" spans="1:12">
      <c r="A182" s="32">
        <v>108569103</v>
      </c>
      <c r="B182" s="32" t="s">
        <v>488</v>
      </c>
      <c r="C182" s="32" t="s">
        <v>478</v>
      </c>
      <c r="D182" s="33">
        <v>6.1106608246676308E-4</v>
      </c>
      <c r="E182" s="10">
        <v>1948078.6709040408</v>
      </c>
      <c r="F182" s="10">
        <v>1616.1397314595613</v>
      </c>
      <c r="G182" s="34">
        <v>243509.8338630051</v>
      </c>
      <c r="H182" s="35">
        <v>2615362.832957746</v>
      </c>
      <c r="I182" s="35">
        <v>2169.7233534024222</v>
      </c>
      <c r="J182" s="35">
        <v>326920.35411971825</v>
      </c>
      <c r="K182" s="1"/>
      <c r="L182" s="25"/>
    </row>
    <row r="183" spans="1:12">
      <c r="A183" s="32">
        <v>109122703</v>
      </c>
      <c r="B183" s="32" t="s">
        <v>150</v>
      </c>
      <c r="C183" s="32" t="s">
        <v>151</v>
      </c>
      <c r="D183" s="33">
        <v>4.6669429485104438E-4</v>
      </c>
      <c r="E183" s="10">
        <v>1487821.4119851296</v>
      </c>
      <c r="F183" s="10">
        <v>2370.0670038233538</v>
      </c>
      <c r="G183" s="34">
        <v>185977.6764981412</v>
      </c>
      <c r="H183" s="35">
        <v>1997451.58196247</v>
      </c>
      <c r="I183" s="35">
        <v>3181.8967303525578</v>
      </c>
      <c r="J183" s="35">
        <v>249681.44774530875</v>
      </c>
      <c r="K183" s="1"/>
      <c r="L183" s="25"/>
    </row>
    <row r="184" spans="1:12">
      <c r="A184" s="32">
        <v>109243503</v>
      </c>
      <c r="B184" s="32" t="s">
        <v>242</v>
      </c>
      <c r="C184" s="32" t="s">
        <v>243</v>
      </c>
      <c r="D184" s="33">
        <v>3.6680565383899911E-4</v>
      </c>
      <c r="E184" s="10">
        <v>1169376.4244387292</v>
      </c>
      <c r="F184" s="10">
        <v>1922.4406387858312</v>
      </c>
      <c r="G184" s="34">
        <v>146172.05305484115</v>
      </c>
      <c r="H184" s="35">
        <v>1569928.1984309161</v>
      </c>
      <c r="I184" s="35">
        <v>2580.9428902143527</v>
      </c>
      <c r="J184" s="35">
        <v>196241.02480386451</v>
      </c>
      <c r="K184" s="1"/>
      <c r="L184" s="25"/>
    </row>
    <row r="185" spans="1:12">
      <c r="A185" s="32">
        <v>109246003</v>
      </c>
      <c r="B185" s="32" t="s">
        <v>244</v>
      </c>
      <c r="C185" s="32" t="s">
        <v>243</v>
      </c>
      <c r="D185" s="33">
        <v>5.6008269510561992E-4</v>
      </c>
      <c r="E185" s="10">
        <v>1785543.6319967164</v>
      </c>
      <c r="F185" s="10">
        <v>2032.5167782370825</v>
      </c>
      <c r="G185" s="34">
        <v>223192.95399958955</v>
      </c>
      <c r="H185" s="35">
        <v>2397153.9350520531</v>
      </c>
      <c r="I185" s="35">
        <v>2728.7239055378645</v>
      </c>
      <c r="J185" s="35">
        <v>299644.24188150663</v>
      </c>
      <c r="K185" s="1"/>
      <c r="L185" s="25"/>
    </row>
    <row r="186" spans="1:12">
      <c r="A186" s="32">
        <v>109248003</v>
      </c>
      <c r="B186" s="32" t="s">
        <v>245</v>
      </c>
      <c r="C186" s="32" t="s">
        <v>243</v>
      </c>
      <c r="D186" s="33">
        <v>7.1738551064010124E-4</v>
      </c>
      <c r="E186" s="10">
        <v>2287025.0079206428</v>
      </c>
      <c r="F186" s="10">
        <v>1072.9011257225786</v>
      </c>
      <c r="G186" s="34">
        <v>285878.12599008036</v>
      </c>
      <c r="H186" s="35">
        <v>3070409.9855396333</v>
      </c>
      <c r="I186" s="35">
        <v>1440.4067810830099</v>
      </c>
      <c r="J186" s="35">
        <v>383801.24819245416</v>
      </c>
      <c r="K186" s="1"/>
      <c r="L186" s="25"/>
    </row>
    <row r="187" spans="1:12">
      <c r="A187" s="32">
        <v>109420803</v>
      </c>
      <c r="B187" s="32" t="s">
        <v>379</v>
      </c>
      <c r="C187" s="32" t="s">
        <v>380</v>
      </c>
      <c r="D187" s="33">
        <v>1.5928402213242229E-3</v>
      </c>
      <c r="E187" s="10">
        <v>5077974.6255816231</v>
      </c>
      <c r="F187" s="10">
        <v>1942.8039283177609</v>
      </c>
      <c r="G187" s="34">
        <v>634746.82819770288</v>
      </c>
      <c r="H187" s="35">
        <v>6817356.1472676741</v>
      </c>
      <c r="I187" s="35">
        <v>2608.2813090338823</v>
      </c>
      <c r="J187" s="35">
        <v>852169.51840845926</v>
      </c>
      <c r="K187" s="1"/>
      <c r="L187" s="25"/>
    </row>
    <row r="188" spans="1:12">
      <c r="A188" s="32">
        <v>109422303</v>
      </c>
      <c r="B188" s="32" t="s">
        <v>381</v>
      </c>
      <c r="C188" s="32" t="s">
        <v>380</v>
      </c>
      <c r="D188" s="33">
        <v>8.0311451356652921E-4</v>
      </c>
      <c r="E188" s="10">
        <v>2560329.0692500952</v>
      </c>
      <c r="F188" s="10">
        <v>2125.447610092001</v>
      </c>
      <c r="G188" s="34">
        <v>320041.1336562619</v>
      </c>
      <c r="H188" s="35">
        <v>3437330.1180647449</v>
      </c>
      <c r="I188" s="35">
        <v>2853.4867538248945</v>
      </c>
      <c r="J188" s="35">
        <v>429666.26475809311</v>
      </c>
      <c r="K188" s="1"/>
      <c r="L188" s="25"/>
    </row>
    <row r="189" spans="1:12">
      <c r="A189" s="32">
        <v>109426003</v>
      </c>
      <c r="B189" s="32" t="s">
        <v>382</v>
      </c>
      <c r="C189" s="32" t="s">
        <v>380</v>
      </c>
      <c r="D189" s="33">
        <v>4.4124759204681405E-4</v>
      </c>
      <c r="E189" s="10">
        <v>1406697.3234452433</v>
      </c>
      <c r="F189" s="10">
        <v>2075.2767976992122</v>
      </c>
      <c r="G189" s="34">
        <v>175837.16543065541</v>
      </c>
      <c r="H189" s="35">
        <v>1888539.6939603642</v>
      </c>
      <c r="I189" s="35">
        <v>2786.1307070742246</v>
      </c>
      <c r="J189" s="35">
        <v>236067.46174504553</v>
      </c>
      <c r="K189" s="1"/>
      <c r="L189" s="25"/>
    </row>
    <row r="190" spans="1:12">
      <c r="A190" s="32">
        <v>109426303</v>
      </c>
      <c r="B190" s="32" t="s">
        <v>383</v>
      </c>
      <c r="C190" s="32" t="s">
        <v>380</v>
      </c>
      <c r="D190" s="33">
        <v>7.1835033399586024E-4</v>
      </c>
      <c r="E190" s="10">
        <v>2290100.8647788023</v>
      </c>
      <c r="F190" s="10">
        <v>2588.1671326052906</v>
      </c>
      <c r="G190" s="34">
        <v>286262.60809735028</v>
      </c>
      <c r="H190" s="35">
        <v>3074539.4295022818</v>
      </c>
      <c r="I190" s="35">
        <v>3474.7036786545309</v>
      </c>
      <c r="J190" s="35">
        <v>384317.42868778523</v>
      </c>
      <c r="K190" s="1"/>
      <c r="L190" s="25"/>
    </row>
    <row r="191" spans="1:12">
      <c r="A191" s="32">
        <v>109427503</v>
      </c>
      <c r="B191" s="32" t="s">
        <v>384</v>
      </c>
      <c r="C191" s="32" t="s">
        <v>380</v>
      </c>
      <c r="D191" s="33">
        <v>6.9561334785035722E-4</v>
      </c>
      <c r="E191" s="10">
        <v>2217615.3529469389</v>
      </c>
      <c r="F191" s="10">
        <v>2533.3115747718584</v>
      </c>
      <c r="G191" s="34">
        <v>277201.91911836737</v>
      </c>
      <c r="H191" s="35">
        <v>2977225.1287995288</v>
      </c>
      <c r="I191" s="35">
        <v>3401.0581995055063</v>
      </c>
      <c r="J191" s="35">
        <v>372153.1410999411</v>
      </c>
      <c r="K191" s="1"/>
      <c r="L191" s="25"/>
    </row>
    <row r="192" spans="1:12">
      <c r="A192" s="32">
        <v>109530304</v>
      </c>
      <c r="B192" s="32" t="s">
        <v>455</v>
      </c>
      <c r="C192" s="32" t="s">
        <v>456</v>
      </c>
      <c r="D192" s="33">
        <v>1.3356987166251929E-4</v>
      </c>
      <c r="E192" s="10">
        <v>425820.7508601115</v>
      </c>
      <c r="F192" s="10">
        <v>2507.0843221258633</v>
      </c>
      <c r="G192" s="34">
        <v>53227.593857513937</v>
      </c>
      <c r="H192" s="35">
        <v>571679.05071558256</v>
      </c>
      <c r="I192" s="35">
        <v>3365.8472078728651</v>
      </c>
      <c r="J192" s="35">
        <v>71459.88133944782</v>
      </c>
      <c r="K192" s="1"/>
      <c r="L192" s="25"/>
    </row>
    <row r="193" spans="1:12">
      <c r="A193" s="32">
        <v>109531304</v>
      </c>
      <c r="B193" s="32" t="s">
        <v>457</v>
      </c>
      <c r="C193" s="32" t="s">
        <v>456</v>
      </c>
      <c r="D193" s="33">
        <v>5.3411149790267372E-4</v>
      </c>
      <c r="E193" s="10">
        <v>1702747.4553137238</v>
      </c>
      <c r="F193" s="10">
        <v>2099.5394080390179</v>
      </c>
      <c r="G193" s="34">
        <v>212843.43191421547</v>
      </c>
      <c r="H193" s="35">
        <v>2285997.2110234434</v>
      </c>
      <c r="I193" s="35">
        <v>2818.7040986220186</v>
      </c>
      <c r="J193" s="35">
        <v>285749.65137793042</v>
      </c>
      <c r="K193" s="1"/>
      <c r="L193" s="25"/>
    </row>
    <row r="194" spans="1:12">
      <c r="A194" s="32">
        <v>109532804</v>
      </c>
      <c r="B194" s="32" t="s">
        <v>458</v>
      </c>
      <c r="C194" s="32" t="s">
        <v>456</v>
      </c>
      <c r="D194" s="33">
        <v>2.9456262332886607E-4</v>
      </c>
      <c r="E194" s="10">
        <v>939065.64317242499</v>
      </c>
      <c r="F194" s="10">
        <v>2695.2503284084351</v>
      </c>
      <c r="G194" s="34">
        <v>117383.20539655312</v>
      </c>
      <c r="H194" s="35">
        <v>1260728.0278475469</v>
      </c>
      <c r="I194" s="35">
        <v>3618.4665638607603</v>
      </c>
      <c r="J194" s="35">
        <v>157591.00348094336</v>
      </c>
      <c r="K194" s="1"/>
      <c r="L194" s="25"/>
    </row>
    <row r="195" spans="1:12">
      <c r="A195" s="32">
        <v>109535504</v>
      </c>
      <c r="B195" s="32" t="s">
        <v>459</v>
      </c>
      <c r="C195" s="32" t="s">
        <v>456</v>
      </c>
      <c r="D195" s="33">
        <v>3.4950486567209693E-4</v>
      </c>
      <c r="E195" s="10">
        <v>1114221.5117626451</v>
      </c>
      <c r="F195" s="10">
        <v>1973.3308156748462</v>
      </c>
      <c r="G195" s="34">
        <v>139277.68897033064</v>
      </c>
      <c r="H195" s="35">
        <v>1495880.8250765749</v>
      </c>
      <c r="I195" s="35">
        <v>2649.2647086224406</v>
      </c>
      <c r="J195" s="35">
        <v>186985.10313457187</v>
      </c>
      <c r="K195" s="1"/>
      <c r="L195" s="25"/>
    </row>
    <row r="196" spans="1:12">
      <c r="A196" s="32">
        <v>109537504</v>
      </c>
      <c r="B196" s="32" t="s">
        <v>460</v>
      </c>
      <c r="C196" s="32" t="s">
        <v>456</v>
      </c>
      <c r="D196" s="33">
        <v>3.6006010161128844E-4</v>
      </c>
      <c r="E196" s="10">
        <v>1147871.6039367875</v>
      </c>
      <c r="F196" s="10">
        <v>2677.9698436590279</v>
      </c>
      <c r="G196" s="34">
        <v>143483.95049209843</v>
      </c>
      <c r="H196" s="35">
        <v>1541057.2348963146</v>
      </c>
      <c r="I196" s="35">
        <v>3595.2669168320708</v>
      </c>
      <c r="J196" s="35">
        <v>192632.15436203932</v>
      </c>
      <c r="K196" s="1"/>
      <c r="L196" s="25"/>
    </row>
    <row r="197" spans="1:12">
      <c r="A197" s="32">
        <v>110141003</v>
      </c>
      <c r="B197" s="32" t="s">
        <v>158</v>
      </c>
      <c r="C197" s="32" t="s">
        <v>159</v>
      </c>
      <c r="D197" s="33">
        <v>7.2591324898843199E-4</v>
      </c>
      <c r="E197" s="10">
        <v>2314211.4377751211</v>
      </c>
      <c r="F197" s="10">
        <v>1342.8898262324246</v>
      </c>
      <c r="G197" s="34">
        <v>289276.42972189013</v>
      </c>
      <c r="H197" s="35">
        <v>3106908.705670489</v>
      </c>
      <c r="I197" s="35">
        <v>1802.875927313293</v>
      </c>
      <c r="J197" s="35">
        <v>388363.58820881112</v>
      </c>
      <c r="K197" s="1"/>
      <c r="L197" s="25"/>
    </row>
    <row r="198" spans="1:12">
      <c r="A198" s="32">
        <v>110141103</v>
      </c>
      <c r="B198" s="32" t="s">
        <v>160</v>
      </c>
      <c r="C198" s="32" t="s">
        <v>159</v>
      </c>
      <c r="D198" s="33">
        <v>1.1572536105697452E-3</v>
      </c>
      <c r="E198" s="10">
        <v>3689324.5104963477</v>
      </c>
      <c r="F198" s="10">
        <v>1320.0613101829524</v>
      </c>
      <c r="G198" s="34">
        <v>461165.56381204346</v>
      </c>
      <c r="H198" s="35">
        <v>4953045.4532385096</v>
      </c>
      <c r="I198" s="35">
        <v>1772.2278568328218</v>
      </c>
      <c r="J198" s="35">
        <v>619130.6816548137</v>
      </c>
      <c r="K198" s="1"/>
      <c r="L198" s="25"/>
    </row>
    <row r="199" spans="1:12">
      <c r="A199" s="32">
        <v>110147003</v>
      </c>
      <c r="B199" s="32" t="s">
        <v>161</v>
      </c>
      <c r="C199" s="32" t="s">
        <v>159</v>
      </c>
      <c r="D199" s="33">
        <v>9.2459022182382719E-4</v>
      </c>
      <c r="E199" s="10">
        <v>2947593.6271743611</v>
      </c>
      <c r="F199" s="10">
        <v>1970.4390895786712</v>
      </c>
      <c r="G199" s="34">
        <v>368449.20339679514</v>
      </c>
      <c r="H199" s="35">
        <v>3957246.1494059805</v>
      </c>
      <c r="I199" s="35">
        <v>2645.3824665610769</v>
      </c>
      <c r="J199" s="35">
        <v>494655.76867574756</v>
      </c>
      <c r="K199" s="1"/>
      <c r="L199" s="25"/>
    </row>
    <row r="200" spans="1:12">
      <c r="A200" s="32">
        <v>110148002</v>
      </c>
      <c r="B200" s="32" t="s">
        <v>162</v>
      </c>
      <c r="C200" s="32" t="s">
        <v>159</v>
      </c>
      <c r="D200" s="33">
        <v>3.0953456056740649E-3</v>
      </c>
      <c r="E200" s="10">
        <v>9867961.7908889186</v>
      </c>
      <c r="F200" s="10">
        <v>1391.9560190536945</v>
      </c>
      <c r="G200" s="34">
        <v>1233495.2238611148</v>
      </c>
      <c r="H200" s="35">
        <v>13248079.192284998</v>
      </c>
      <c r="I200" s="35">
        <v>1868.7489841749727</v>
      </c>
      <c r="J200" s="35">
        <v>1656009.8990356247</v>
      </c>
      <c r="K200" s="1"/>
      <c r="L200" s="25"/>
    </row>
    <row r="201" spans="1:12">
      <c r="A201" s="32">
        <v>110171003</v>
      </c>
      <c r="B201" s="32" t="s">
        <v>184</v>
      </c>
      <c r="C201" s="32" t="s">
        <v>185</v>
      </c>
      <c r="D201" s="33">
        <v>1.3341122322632587E-3</v>
      </c>
      <c r="E201" s="10">
        <v>4253149.7964552687</v>
      </c>
      <c r="F201" s="10">
        <v>1819.7838998034244</v>
      </c>
      <c r="G201" s="34">
        <v>531643.72455690859</v>
      </c>
      <c r="H201" s="35">
        <v>5710000.3540867474</v>
      </c>
      <c r="I201" s="35">
        <v>2443.1226760221634</v>
      </c>
      <c r="J201" s="35">
        <v>713750.04426084342</v>
      </c>
      <c r="K201" s="1"/>
      <c r="L201" s="25"/>
    </row>
    <row r="202" spans="1:12">
      <c r="A202" s="32">
        <v>110171803</v>
      </c>
      <c r="B202" s="32" t="s">
        <v>186</v>
      </c>
      <c r="C202" s="32" t="s">
        <v>185</v>
      </c>
      <c r="D202" s="33">
        <v>7.3131112774155584E-4</v>
      </c>
      <c r="E202" s="10">
        <v>2331419.8752400801</v>
      </c>
      <c r="F202" s="10">
        <v>2141.6326711850074</v>
      </c>
      <c r="G202" s="34">
        <v>291427.48440501001</v>
      </c>
      <c r="H202" s="35">
        <v>3130011.6267338591</v>
      </c>
      <c r="I202" s="35">
        <v>2875.2157567979393</v>
      </c>
      <c r="J202" s="35">
        <v>391251.45334173238</v>
      </c>
      <c r="K202" s="1"/>
      <c r="L202" s="25"/>
    </row>
    <row r="203" spans="1:12">
      <c r="A203" s="32">
        <v>110173003</v>
      </c>
      <c r="B203" s="32" t="s">
        <v>188</v>
      </c>
      <c r="C203" s="32" t="s">
        <v>185</v>
      </c>
      <c r="D203" s="33">
        <v>7.0599580513896066E-4</v>
      </c>
      <c r="E203" s="10">
        <v>2250714.6267830064</v>
      </c>
      <c r="F203" s="10">
        <v>2699.2229027497024</v>
      </c>
      <c r="G203" s="34">
        <v>281339.32834787579</v>
      </c>
      <c r="H203" s="35">
        <v>3021662.0459947516</v>
      </c>
      <c r="I203" s="35">
        <v>3623.7998819851719</v>
      </c>
      <c r="J203" s="35">
        <v>377707.75574934395</v>
      </c>
      <c r="K203" s="1"/>
      <c r="L203" s="25"/>
    </row>
    <row r="204" spans="1:12">
      <c r="A204" s="32">
        <v>110173504</v>
      </c>
      <c r="B204" s="32" t="s">
        <v>189</v>
      </c>
      <c r="C204" s="32" t="s">
        <v>185</v>
      </c>
      <c r="D204" s="33">
        <v>2.2283313886731253E-4</v>
      </c>
      <c r="E204" s="10">
        <v>710392.04670899233</v>
      </c>
      <c r="F204" s="10">
        <v>2346.1387576586976</v>
      </c>
      <c r="G204" s="34">
        <v>88799.005838624042</v>
      </c>
      <c r="H204" s="35">
        <v>953725.83435209759</v>
      </c>
      <c r="I204" s="35">
        <v>3149.7722342469342</v>
      </c>
      <c r="J204" s="35">
        <v>119215.7292940122</v>
      </c>
      <c r="K204" s="1"/>
      <c r="L204" s="25"/>
    </row>
    <row r="205" spans="1:12">
      <c r="A205" s="32">
        <v>110175003</v>
      </c>
      <c r="B205" s="32" t="s">
        <v>190</v>
      </c>
      <c r="C205" s="32" t="s">
        <v>185</v>
      </c>
      <c r="D205" s="33">
        <v>6.971050605564243E-4</v>
      </c>
      <c r="E205" s="10">
        <v>2222370.9330538805</v>
      </c>
      <c r="F205" s="10">
        <v>2404.0367804415037</v>
      </c>
      <c r="G205" s="34">
        <v>277796.36663173506</v>
      </c>
      <c r="H205" s="35">
        <v>2983609.6591814961</v>
      </c>
      <c r="I205" s="35">
        <v>3227.502327568895</v>
      </c>
      <c r="J205" s="35">
        <v>372951.20739768702</v>
      </c>
      <c r="K205" s="1"/>
      <c r="L205" s="25"/>
    </row>
    <row r="206" spans="1:12">
      <c r="A206" s="32">
        <v>110177003</v>
      </c>
      <c r="B206" s="32" t="s">
        <v>191</v>
      </c>
      <c r="C206" s="32" t="s">
        <v>185</v>
      </c>
      <c r="D206" s="33">
        <v>1.0154054176604371E-3</v>
      </c>
      <c r="E206" s="10">
        <v>3237112.4715014733</v>
      </c>
      <c r="F206" s="10">
        <v>1790.8127205253495</v>
      </c>
      <c r="G206" s="34">
        <v>404639.05893768417</v>
      </c>
      <c r="H206" s="35">
        <v>4345935.1875866707</v>
      </c>
      <c r="I206" s="35">
        <v>2404.2278682084366</v>
      </c>
      <c r="J206" s="35">
        <v>543241.89844833384</v>
      </c>
      <c r="K206" s="1"/>
      <c r="L206" s="25"/>
    </row>
    <row r="207" spans="1:12">
      <c r="A207" s="32">
        <v>110179003</v>
      </c>
      <c r="B207" s="32" t="s">
        <v>192</v>
      </c>
      <c r="C207" s="32" t="s">
        <v>185</v>
      </c>
      <c r="D207" s="33">
        <v>6.7451142937051802E-4</v>
      </c>
      <c r="E207" s="10">
        <v>2150342.4368332112</v>
      </c>
      <c r="F207" s="10">
        <v>1954.3219871955141</v>
      </c>
      <c r="G207" s="34">
        <v>268792.8046041514</v>
      </c>
      <c r="H207" s="35">
        <v>2886908.9177058171</v>
      </c>
      <c r="I207" s="35">
        <v>2623.7447005008785</v>
      </c>
      <c r="J207" s="35">
        <v>360863.61471322714</v>
      </c>
      <c r="K207" s="1"/>
      <c r="L207" s="25"/>
    </row>
    <row r="208" spans="1:12">
      <c r="A208" s="32">
        <v>110183602</v>
      </c>
      <c r="B208" s="32" t="s">
        <v>193</v>
      </c>
      <c r="C208" s="32" t="s">
        <v>194</v>
      </c>
      <c r="D208" s="33">
        <v>2.5406549730105587E-3</v>
      </c>
      <c r="E208" s="10">
        <v>8099608.0539576607</v>
      </c>
      <c r="F208" s="10">
        <v>1817.3758636223761</v>
      </c>
      <c r="G208" s="34">
        <v>1012451.0067447076</v>
      </c>
      <c r="H208" s="35">
        <v>10874003.284485191</v>
      </c>
      <c r="I208" s="35">
        <v>2439.8898043612826</v>
      </c>
      <c r="J208" s="35">
        <v>1359250.4105606489</v>
      </c>
      <c r="K208" s="1"/>
      <c r="L208" s="25"/>
    </row>
    <row r="209" spans="1:12">
      <c r="A209" s="32">
        <v>111291304</v>
      </c>
      <c r="B209" s="32" t="s">
        <v>275</v>
      </c>
      <c r="C209" s="32" t="s">
        <v>276</v>
      </c>
      <c r="D209" s="33">
        <v>5.6233121251485674E-4</v>
      </c>
      <c r="E209" s="10">
        <v>1792711.9054973633</v>
      </c>
      <c r="F209" s="10">
        <v>1788.7105599746999</v>
      </c>
      <c r="G209" s="34">
        <v>224088.98818717041</v>
      </c>
      <c r="H209" s="35">
        <v>2406777.5895635867</v>
      </c>
      <c r="I209" s="35">
        <v>2401.405645135419</v>
      </c>
      <c r="J209" s="35">
        <v>300847.19869544834</v>
      </c>
      <c r="K209" s="1"/>
      <c r="L209" s="25"/>
    </row>
    <row r="210" spans="1:12">
      <c r="A210" s="32">
        <v>111292304</v>
      </c>
      <c r="B210" s="32" t="s">
        <v>277</v>
      </c>
      <c r="C210" s="32" t="s">
        <v>276</v>
      </c>
      <c r="D210" s="33">
        <v>2.2447675993152042E-4</v>
      </c>
      <c r="E210" s="10">
        <v>715631.91066168714</v>
      </c>
      <c r="F210" s="10">
        <v>1946.7415042278726</v>
      </c>
      <c r="G210" s="34">
        <v>89453.988832710893</v>
      </c>
      <c r="H210" s="35">
        <v>960760.53250690736</v>
      </c>
      <c r="I210" s="35">
        <v>2613.5676405568674</v>
      </c>
      <c r="J210" s="35">
        <v>120095.06656336342</v>
      </c>
      <c r="K210" s="1"/>
      <c r="L210" s="25"/>
    </row>
    <row r="211" spans="1:12">
      <c r="A211" s="32">
        <v>111297504</v>
      </c>
      <c r="B211" s="32" t="s">
        <v>278</v>
      </c>
      <c r="C211" s="32" t="s">
        <v>276</v>
      </c>
      <c r="D211" s="33">
        <v>3.3322535329134386E-4</v>
      </c>
      <c r="E211" s="10">
        <v>1062322.4262928043</v>
      </c>
      <c r="F211" s="10">
        <v>1374.0434105937434</v>
      </c>
      <c r="G211" s="34">
        <v>132790.30328660054</v>
      </c>
      <c r="H211" s="35">
        <v>1426204.5120869516</v>
      </c>
      <c r="I211" s="35">
        <v>1844.7006892538334</v>
      </c>
      <c r="J211" s="35">
        <v>178275.56401086895</v>
      </c>
      <c r="K211" s="1"/>
      <c r="L211" s="25"/>
    </row>
    <row r="212" spans="1:12">
      <c r="A212" s="32">
        <v>111312503</v>
      </c>
      <c r="B212" s="32" t="s">
        <v>285</v>
      </c>
      <c r="C212" s="32" t="s">
        <v>286</v>
      </c>
      <c r="D212" s="33">
        <v>7.6686726335286649E-4</v>
      </c>
      <c r="E212" s="10">
        <v>2444772.8355689384</v>
      </c>
      <c r="F212" s="10">
        <v>1196.1096822303909</v>
      </c>
      <c r="G212" s="34">
        <v>305596.6044461173</v>
      </c>
      <c r="H212" s="35">
        <v>3282191.8871502685</v>
      </c>
      <c r="I212" s="35">
        <v>1605.818519431014</v>
      </c>
      <c r="J212" s="35">
        <v>410273.98589378357</v>
      </c>
      <c r="K212" s="1"/>
      <c r="L212" s="25"/>
    </row>
    <row r="213" spans="1:12">
      <c r="A213" s="32">
        <v>111312804</v>
      </c>
      <c r="B213" s="32" t="s">
        <v>287</v>
      </c>
      <c r="C213" s="32" t="s">
        <v>286</v>
      </c>
      <c r="D213" s="33">
        <v>4.0770732140434454E-4</v>
      </c>
      <c r="E213" s="10">
        <v>1299770.9406370504</v>
      </c>
      <c r="F213" s="10">
        <v>1684.2236118412075</v>
      </c>
      <c r="G213" s="34">
        <v>162471.3675796313</v>
      </c>
      <c r="H213" s="35">
        <v>1744987.3356105946</v>
      </c>
      <c r="I213" s="35">
        <v>2261.1283120076437</v>
      </c>
      <c r="J213" s="35">
        <v>218123.41695132433</v>
      </c>
      <c r="K213" s="1"/>
      <c r="L213" s="25"/>
    </row>
    <row r="214" spans="1:12">
      <c r="A214" s="32">
        <v>111316003</v>
      </c>
      <c r="B214" s="32" t="s">
        <v>288</v>
      </c>
      <c r="C214" s="32" t="s">
        <v>286</v>
      </c>
      <c r="D214" s="33">
        <v>1.0977017706832019E-3</v>
      </c>
      <c r="E214" s="10">
        <v>3499473.2449380476</v>
      </c>
      <c r="F214" s="10">
        <v>2271.8924888615375</v>
      </c>
      <c r="G214" s="34">
        <v>437434.15561725595</v>
      </c>
      <c r="H214" s="35">
        <v>4698163.5785241043</v>
      </c>
      <c r="I214" s="35">
        <v>3050.0940565644232</v>
      </c>
      <c r="J214" s="35">
        <v>587270.44731551304</v>
      </c>
      <c r="K214" s="1"/>
      <c r="L214" s="25"/>
    </row>
    <row r="215" spans="1:12">
      <c r="A215" s="32">
        <v>111317503</v>
      </c>
      <c r="B215" s="32" t="s">
        <v>289</v>
      </c>
      <c r="C215" s="32" t="s">
        <v>286</v>
      </c>
      <c r="D215" s="33">
        <v>6.3944489029186386E-4</v>
      </c>
      <c r="E215" s="10">
        <v>2038550.310250462</v>
      </c>
      <c r="F215" s="10">
        <v>1658.8954887053546</v>
      </c>
      <c r="G215" s="34">
        <v>254818.78878130775</v>
      </c>
      <c r="H215" s="35">
        <v>2736824.1304491772</v>
      </c>
      <c r="I215" s="35">
        <v>2227.1244327662853</v>
      </c>
      <c r="J215" s="35">
        <v>342103.01630614715</v>
      </c>
      <c r="K215" s="1"/>
      <c r="L215" s="25"/>
    </row>
    <row r="216" spans="1:12">
      <c r="A216" s="32">
        <v>111343603</v>
      </c>
      <c r="B216" s="32" t="s">
        <v>302</v>
      </c>
      <c r="C216" s="32" t="s">
        <v>303</v>
      </c>
      <c r="D216" s="33">
        <v>1.0268673138452886E-3</v>
      </c>
      <c r="E216" s="10">
        <v>3273652.9965387802</v>
      </c>
      <c r="F216" s="10">
        <v>1087.8207638742688</v>
      </c>
      <c r="G216" s="34">
        <v>409206.62456734752</v>
      </c>
      <c r="H216" s="35">
        <v>4394992.1032578349</v>
      </c>
      <c r="I216" s="35">
        <v>1460.4369100946892</v>
      </c>
      <c r="J216" s="35">
        <v>549374.01290722936</v>
      </c>
      <c r="K216" s="1"/>
      <c r="L216" s="25"/>
    </row>
    <row r="217" spans="1:12">
      <c r="A217" s="32">
        <v>111444602</v>
      </c>
      <c r="B217" s="32" t="s">
        <v>398</v>
      </c>
      <c r="C217" s="32" t="s">
        <v>399</v>
      </c>
      <c r="D217" s="33">
        <v>3.2806170080394788E-3</v>
      </c>
      <c r="E217" s="10">
        <v>10458607.021629859</v>
      </c>
      <c r="F217" s="10">
        <v>1969.1393303864845</v>
      </c>
      <c r="G217" s="34">
        <v>1307325.8777037323</v>
      </c>
      <c r="H217" s="35">
        <v>14041040.79440897</v>
      </c>
      <c r="I217" s="35">
        <v>2643.6374949981659</v>
      </c>
      <c r="J217" s="35">
        <v>1755130.0993011212</v>
      </c>
      <c r="K217" s="1"/>
      <c r="L217" s="25"/>
    </row>
    <row r="218" spans="1:12">
      <c r="A218" s="32">
        <v>112011103</v>
      </c>
      <c r="B218" s="32" t="s">
        <v>3</v>
      </c>
      <c r="C218" s="32" t="s">
        <v>4</v>
      </c>
      <c r="D218" s="33">
        <v>6.7037158447524024E-4</v>
      </c>
      <c r="E218" s="10">
        <v>2137144.6113070659</v>
      </c>
      <c r="F218" s="10">
        <v>1021.7764757298206</v>
      </c>
      <c r="G218" s="34">
        <v>267143.07641338324</v>
      </c>
      <c r="H218" s="35">
        <v>2869190.381554028</v>
      </c>
      <c r="I218" s="35">
        <v>1371.7701744427955</v>
      </c>
      <c r="J218" s="35">
        <v>358648.7976942535</v>
      </c>
      <c r="K218" s="1"/>
      <c r="L218" s="25"/>
    </row>
    <row r="219" spans="1:12">
      <c r="A219" s="32">
        <v>112011603</v>
      </c>
      <c r="B219" s="32" t="s">
        <v>5</v>
      </c>
      <c r="C219" s="32" t="s">
        <v>4</v>
      </c>
      <c r="D219" s="33">
        <v>1.5982716293996392E-3</v>
      </c>
      <c r="E219" s="10">
        <v>5095289.95452605</v>
      </c>
      <c r="F219" s="10">
        <v>1284.639798051001</v>
      </c>
      <c r="G219" s="34">
        <v>636911.24431575625</v>
      </c>
      <c r="H219" s="35">
        <v>6840602.5738304555</v>
      </c>
      <c r="I219" s="35">
        <v>1724.673254597956</v>
      </c>
      <c r="J219" s="35">
        <v>855075.32172880694</v>
      </c>
      <c r="K219" s="1"/>
      <c r="L219" s="25"/>
    </row>
    <row r="220" spans="1:12">
      <c r="A220" s="32">
        <v>112013054</v>
      </c>
      <c r="B220" s="32" t="s">
        <v>6</v>
      </c>
      <c r="C220" s="32" t="s">
        <v>4</v>
      </c>
      <c r="D220" s="33">
        <v>3.559787619620513E-4</v>
      </c>
      <c r="E220" s="10">
        <v>1134860.2931350195</v>
      </c>
      <c r="F220" s="10">
        <v>1009.1558089490856</v>
      </c>
      <c r="G220" s="34">
        <v>141857.53664187744</v>
      </c>
      <c r="H220" s="35">
        <v>1523589.1011975796</v>
      </c>
      <c r="I220" s="35">
        <v>1354.8264938212317</v>
      </c>
      <c r="J220" s="35">
        <v>190448.63764969746</v>
      </c>
      <c r="K220" s="1"/>
      <c r="L220" s="25"/>
    </row>
    <row r="221" spans="1:12">
      <c r="A221" s="32">
        <v>112013753</v>
      </c>
      <c r="B221" s="32" t="s">
        <v>7</v>
      </c>
      <c r="C221" s="32" t="s">
        <v>4</v>
      </c>
      <c r="D221" s="33">
        <v>1.3739512255935024E-3</v>
      </c>
      <c r="E221" s="10">
        <v>4380156.5071920855</v>
      </c>
      <c r="F221" s="10">
        <v>1419.5422195636022</v>
      </c>
      <c r="G221" s="34">
        <v>547519.56339901069</v>
      </c>
      <c r="H221" s="35">
        <v>5880511.2455401905</v>
      </c>
      <c r="I221" s="35">
        <v>1905.7844102045851</v>
      </c>
      <c r="J221" s="35">
        <v>735063.90569252381</v>
      </c>
      <c r="K221" s="1"/>
      <c r="L221" s="25"/>
    </row>
    <row r="222" spans="1:12">
      <c r="A222" s="32">
        <v>112015203</v>
      </c>
      <c r="B222" s="32" t="s">
        <v>8</v>
      </c>
      <c r="C222" s="32" t="s">
        <v>4</v>
      </c>
      <c r="D222" s="33">
        <v>6.4299934059079298E-4</v>
      </c>
      <c r="E222" s="10">
        <v>2049881.8978034481</v>
      </c>
      <c r="F222" s="10">
        <v>995.30233822295202</v>
      </c>
      <c r="G222" s="34">
        <v>256235.23722543102</v>
      </c>
      <c r="H222" s="35">
        <v>2752037.1777285938</v>
      </c>
      <c r="I222" s="35">
        <v>1336.2277313658201</v>
      </c>
      <c r="J222" s="35">
        <v>344004.64721607423</v>
      </c>
      <c r="K222" s="1"/>
      <c r="L222" s="25"/>
    </row>
    <row r="223" spans="1:12">
      <c r="A223" s="32">
        <v>112018523</v>
      </c>
      <c r="B223" s="32" t="s">
        <v>9</v>
      </c>
      <c r="C223" s="32" t="s">
        <v>4</v>
      </c>
      <c r="D223" s="33">
        <v>8.5368425857408636E-4</v>
      </c>
      <c r="E223" s="10">
        <v>2721545.4163341871</v>
      </c>
      <c r="F223" s="10">
        <v>1552.9760072116385</v>
      </c>
      <c r="G223" s="34">
        <v>340193.17704177339</v>
      </c>
      <c r="H223" s="35">
        <v>3653768.6266970895</v>
      </c>
      <c r="I223" s="35">
        <v>2084.9238741737176</v>
      </c>
      <c r="J223" s="35">
        <v>456721.07833713619</v>
      </c>
      <c r="K223" s="1"/>
      <c r="L223" s="25"/>
    </row>
    <row r="224" spans="1:12">
      <c r="A224" s="32">
        <v>112281302</v>
      </c>
      <c r="B224" s="32" t="s">
        <v>269</v>
      </c>
      <c r="C224" s="32" t="s">
        <v>270</v>
      </c>
      <c r="D224" s="33">
        <v>4.2649941171418373E-3</v>
      </c>
      <c r="E224" s="10">
        <v>13596801.245448178</v>
      </c>
      <c r="F224" s="10">
        <v>1441.6737322239494</v>
      </c>
      <c r="G224" s="34">
        <v>1699600.1556810222</v>
      </c>
      <c r="H224" s="35">
        <v>18254174.821367063</v>
      </c>
      <c r="I224" s="35">
        <v>1935.4967295854776</v>
      </c>
      <c r="J224" s="35">
        <v>2281771.8526708828</v>
      </c>
      <c r="K224" s="1"/>
      <c r="L224" s="25"/>
    </row>
    <row r="225" spans="1:12">
      <c r="A225" s="32">
        <v>112282004</v>
      </c>
      <c r="B225" s="32" t="s">
        <v>271</v>
      </c>
      <c r="C225" s="32" t="s">
        <v>270</v>
      </c>
      <c r="D225" s="33">
        <v>2.187839599966007E-4</v>
      </c>
      <c r="E225" s="10">
        <v>697483.26446916303</v>
      </c>
      <c r="F225" s="10">
        <v>1353.4087595670601</v>
      </c>
      <c r="G225" s="34">
        <v>87185.408058645378</v>
      </c>
      <c r="H225" s="35">
        <v>936395.34878545103</v>
      </c>
      <c r="I225" s="35">
        <v>1816.9979582644346</v>
      </c>
      <c r="J225" s="35">
        <v>117049.41859818138</v>
      </c>
      <c r="K225" s="1"/>
      <c r="L225" s="25"/>
    </row>
    <row r="226" spans="1:12">
      <c r="A226" s="32">
        <v>112283003</v>
      </c>
      <c r="B226" s="32" t="s">
        <v>272</v>
      </c>
      <c r="C226" s="32" t="s">
        <v>270</v>
      </c>
      <c r="D226" s="33">
        <v>9.7360290616044145E-4</v>
      </c>
      <c r="E226" s="10">
        <v>3103846.0648394874</v>
      </c>
      <c r="F226" s="10">
        <v>1005.424203756044</v>
      </c>
      <c r="G226" s="34">
        <v>387980.75810493593</v>
      </c>
      <c r="H226" s="35">
        <v>4167020.4383666893</v>
      </c>
      <c r="I226" s="35">
        <v>1349.8166850928069</v>
      </c>
      <c r="J226" s="35">
        <v>520877.55479583616</v>
      </c>
      <c r="K226" s="1"/>
      <c r="L226" s="25"/>
    </row>
    <row r="227" spans="1:12">
      <c r="A227" s="32">
        <v>112286003</v>
      </c>
      <c r="B227" s="32" t="s">
        <v>273</v>
      </c>
      <c r="C227" s="32" t="s">
        <v>270</v>
      </c>
      <c r="D227" s="33">
        <v>1.0865662721867878E-3</v>
      </c>
      <c r="E227" s="10">
        <v>3463973.2757314797</v>
      </c>
      <c r="F227" s="10">
        <v>1352.2218831050907</v>
      </c>
      <c r="G227" s="34">
        <v>432996.65946643497</v>
      </c>
      <c r="H227" s="35">
        <v>4650503.6449594516</v>
      </c>
      <c r="I227" s="35">
        <v>1815.4045356617903</v>
      </c>
      <c r="J227" s="35">
        <v>581312.95561993145</v>
      </c>
      <c r="K227" s="1"/>
      <c r="L227" s="25"/>
    </row>
    <row r="228" spans="1:12">
      <c r="A228" s="32">
        <v>112289003</v>
      </c>
      <c r="B228" s="32" t="s">
        <v>274</v>
      </c>
      <c r="C228" s="32" t="s">
        <v>270</v>
      </c>
      <c r="D228" s="33">
        <v>1.4381328490439215E-3</v>
      </c>
      <c r="E228" s="10">
        <v>4584767.5227520214</v>
      </c>
      <c r="F228" s="10">
        <v>1012.6635800217124</v>
      </c>
      <c r="G228" s="34">
        <v>573095.94034400268</v>
      </c>
      <c r="H228" s="35">
        <v>6155208.593907984</v>
      </c>
      <c r="I228" s="35">
        <v>1359.5357975197394</v>
      </c>
      <c r="J228" s="35">
        <v>769401.074238498</v>
      </c>
      <c r="K228" s="1"/>
      <c r="L228" s="25"/>
    </row>
    <row r="229" spans="1:12">
      <c r="A229" s="32">
        <v>112671303</v>
      </c>
      <c r="B229" s="32" t="s">
        <v>553</v>
      </c>
      <c r="C229" s="32" t="s">
        <v>554</v>
      </c>
      <c r="D229" s="33">
        <v>2.5183367612577681E-3</v>
      </c>
      <c r="E229" s="10">
        <v>8028457.5948897647</v>
      </c>
      <c r="F229" s="10">
        <v>1334.1232585997298</v>
      </c>
      <c r="G229" s="34">
        <v>1003557.1993612206</v>
      </c>
      <c r="H229" s="35">
        <v>10778481.338183248</v>
      </c>
      <c r="I229" s="35">
        <v>1791.1065077813187</v>
      </c>
      <c r="J229" s="35">
        <v>1347310.1672729061</v>
      </c>
      <c r="K229" s="1"/>
      <c r="L229" s="25"/>
    </row>
    <row r="230" spans="1:12">
      <c r="A230" s="32">
        <v>112671603</v>
      </c>
      <c r="B230" s="32" t="s">
        <v>555</v>
      </c>
      <c r="C230" s="32" t="s">
        <v>554</v>
      </c>
      <c r="D230" s="33">
        <v>2.5172949573151137E-3</v>
      </c>
      <c r="E230" s="10">
        <v>8025136.3239205824</v>
      </c>
      <c r="F230" s="10">
        <v>1256.9103560011763</v>
      </c>
      <c r="G230" s="34">
        <v>1003142.0404900728</v>
      </c>
      <c r="H230" s="35">
        <v>10774022.417308686</v>
      </c>
      <c r="I230" s="35">
        <v>1687.4455218585429</v>
      </c>
      <c r="J230" s="35">
        <v>1346752.8021635858</v>
      </c>
      <c r="K230" s="1"/>
      <c r="L230" s="25"/>
    </row>
    <row r="231" spans="1:12">
      <c r="A231" s="32">
        <v>112671803</v>
      </c>
      <c r="B231" s="32" t="s">
        <v>556</v>
      </c>
      <c r="C231" s="32" t="s">
        <v>554</v>
      </c>
      <c r="D231" s="33">
        <v>1.6593343416049877E-3</v>
      </c>
      <c r="E231" s="10">
        <v>5289957.8810367007</v>
      </c>
      <c r="F231" s="10">
        <v>1389.718492029599</v>
      </c>
      <c r="G231" s="34">
        <v>661244.73512958759</v>
      </c>
      <c r="H231" s="35">
        <v>7101950.9820693471</v>
      </c>
      <c r="I231" s="35">
        <v>1865.7450269406158</v>
      </c>
      <c r="J231" s="35">
        <v>887743.87275866838</v>
      </c>
      <c r="K231" s="1"/>
      <c r="L231" s="25"/>
    </row>
    <row r="232" spans="1:12">
      <c r="A232" s="32">
        <v>112672203</v>
      </c>
      <c r="B232" s="32" t="s">
        <v>557</v>
      </c>
      <c r="C232" s="32" t="s">
        <v>554</v>
      </c>
      <c r="D232" s="33">
        <v>1.1075741032826433E-3</v>
      </c>
      <c r="E232" s="10">
        <v>3530946.2412650669</v>
      </c>
      <c r="F232" s="10">
        <v>1340.120282945815</v>
      </c>
      <c r="G232" s="34">
        <v>441368.28015813336</v>
      </c>
      <c r="H232" s="35">
        <v>4740417.1620497135</v>
      </c>
      <c r="I232" s="35">
        <v>1799.1577198896134</v>
      </c>
      <c r="J232" s="35">
        <v>592552.14525621419</v>
      </c>
      <c r="K232" s="1"/>
      <c r="L232" s="25"/>
    </row>
    <row r="233" spans="1:12">
      <c r="A233" s="32">
        <v>112672803</v>
      </c>
      <c r="B233" s="32" t="s">
        <v>558</v>
      </c>
      <c r="C233" s="32" t="s">
        <v>554</v>
      </c>
      <c r="D233" s="33">
        <v>1.4407464255030147E-3</v>
      </c>
      <c r="E233" s="10">
        <v>4593099.6045036111</v>
      </c>
      <c r="F233" s="10">
        <v>2437.8073290287093</v>
      </c>
      <c r="G233" s="34">
        <v>574137.45056295139</v>
      </c>
      <c r="H233" s="35">
        <v>6166394.701152903</v>
      </c>
      <c r="I233" s="35">
        <v>3272.8404542794469</v>
      </c>
      <c r="J233" s="35">
        <v>770799.33764411288</v>
      </c>
      <c r="K233" s="1"/>
      <c r="L233" s="25"/>
    </row>
    <row r="234" spans="1:12">
      <c r="A234" s="32">
        <v>112674403</v>
      </c>
      <c r="B234" s="32" t="s">
        <v>559</v>
      </c>
      <c r="C234" s="32" t="s">
        <v>554</v>
      </c>
      <c r="D234" s="33">
        <v>1.8154352335760715E-3</v>
      </c>
      <c r="E234" s="10">
        <v>5787607.5246405154</v>
      </c>
      <c r="F234" s="10">
        <v>1460.5606794945925</v>
      </c>
      <c r="G234" s="34">
        <v>723450.94058006443</v>
      </c>
      <c r="H234" s="35">
        <v>7770062.7997055855</v>
      </c>
      <c r="I234" s="35">
        <v>1960.8531079789384</v>
      </c>
      <c r="J234" s="35">
        <v>971257.84996319818</v>
      </c>
      <c r="K234" s="1"/>
      <c r="L234" s="25"/>
    </row>
    <row r="235" spans="1:12">
      <c r="A235" s="32">
        <v>112675503</v>
      </c>
      <c r="B235" s="32" t="s">
        <v>561</v>
      </c>
      <c r="C235" s="32" t="s">
        <v>554</v>
      </c>
      <c r="D235" s="33">
        <v>2.4393348352181963E-3</v>
      </c>
      <c r="E235" s="10">
        <v>7776599.4546756102</v>
      </c>
      <c r="F235" s="10">
        <v>1414.1979281989097</v>
      </c>
      <c r="G235" s="34">
        <v>972074.93183445127</v>
      </c>
      <c r="H235" s="35">
        <v>10440353.094733881</v>
      </c>
      <c r="I235" s="35">
        <v>1898.6095146459641</v>
      </c>
      <c r="J235" s="35">
        <v>1305044.1368417351</v>
      </c>
      <c r="K235" s="1"/>
      <c r="L235" s="25"/>
    </row>
    <row r="236" spans="1:12">
      <c r="A236" s="32">
        <v>112676203</v>
      </c>
      <c r="B236" s="32" t="s">
        <v>562</v>
      </c>
      <c r="C236" s="32" t="s">
        <v>554</v>
      </c>
      <c r="D236" s="33">
        <v>1.1412741514099142E-3</v>
      </c>
      <c r="E236" s="10">
        <v>3638381.9946948066</v>
      </c>
      <c r="F236" s="10">
        <v>1269.7658525016459</v>
      </c>
      <c r="G236" s="34">
        <v>454797.74933685083</v>
      </c>
      <c r="H236" s="35">
        <v>4884653.3680344326</v>
      </c>
      <c r="I236" s="35">
        <v>1704.704469481507</v>
      </c>
      <c r="J236" s="35">
        <v>610581.67100430408</v>
      </c>
      <c r="K236" s="1"/>
      <c r="L236" s="25"/>
    </row>
    <row r="237" spans="1:12">
      <c r="A237" s="32">
        <v>112676403</v>
      </c>
      <c r="B237" s="32" t="s">
        <v>563</v>
      </c>
      <c r="C237" s="32" t="s">
        <v>554</v>
      </c>
      <c r="D237" s="33">
        <v>1.209999682302828E-3</v>
      </c>
      <c r="E237" s="10">
        <v>3857478.9871814158</v>
      </c>
      <c r="F237" s="10">
        <v>934.15497132532209</v>
      </c>
      <c r="G237" s="34">
        <v>482184.87339767697</v>
      </c>
      <c r="H237" s="35">
        <v>5178798.6402561041</v>
      </c>
      <c r="I237" s="35">
        <v>1254.1352814530674</v>
      </c>
      <c r="J237" s="35">
        <v>647349.83003201301</v>
      </c>
      <c r="K237" s="1"/>
      <c r="L237" s="25"/>
    </row>
    <row r="238" spans="1:12">
      <c r="A238" s="32">
        <v>112676503</v>
      </c>
      <c r="B238" s="32" t="s">
        <v>564</v>
      </c>
      <c r="C238" s="32" t="s">
        <v>554</v>
      </c>
      <c r="D238" s="33">
        <v>8.2258649641983085E-4</v>
      </c>
      <c r="E238" s="10">
        <v>2622405.7505864208</v>
      </c>
      <c r="F238" s="10">
        <v>834.33709275852755</v>
      </c>
      <c r="G238" s="34">
        <v>327800.7188233026</v>
      </c>
      <c r="H238" s="35">
        <v>3520670.2046768758</v>
      </c>
      <c r="I238" s="35">
        <v>1120.1263353219879</v>
      </c>
      <c r="J238" s="35">
        <v>440083.77558460948</v>
      </c>
      <c r="K238" s="1"/>
      <c r="L238" s="25"/>
    </row>
    <row r="239" spans="1:12">
      <c r="A239" s="32">
        <v>112676703</v>
      </c>
      <c r="B239" s="32" t="s">
        <v>565</v>
      </c>
      <c r="C239" s="32" t="s">
        <v>554</v>
      </c>
      <c r="D239" s="33">
        <v>1.2076279959545582E-3</v>
      </c>
      <c r="E239" s="10">
        <v>3849918.0511031314</v>
      </c>
      <c r="F239" s="10">
        <v>982.35074932072985</v>
      </c>
      <c r="G239" s="34">
        <v>481239.75638789142</v>
      </c>
      <c r="H239" s="35">
        <v>5168647.822685509</v>
      </c>
      <c r="I239" s="35">
        <v>1318.8397763778935</v>
      </c>
      <c r="J239" s="35">
        <v>646080.97783568862</v>
      </c>
      <c r="K239" s="1"/>
      <c r="L239" s="25"/>
    </row>
    <row r="240" spans="1:12">
      <c r="A240" s="32">
        <v>112678503</v>
      </c>
      <c r="B240" s="32" t="s">
        <v>567</v>
      </c>
      <c r="C240" s="32" t="s">
        <v>554</v>
      </c>
      <c r="D240" s="33">
        <v>1.4728962556781776E-3</v>
      </c>
      <c r="E240" s="10">
        <v>4695593.2631020304</v>
      </c>
      <c r="F240" s="10">
        <v>1463.2055025474415</v>
      </c>
      <c r="G240" s="34">
        <v>586949.1578877538</v>
      </c>
      <c r="H240" s="35">
        <v>6303995.9743026001</v>
      </c>
      <c r="I240" s="35">
        <v>1964.4038741853983</v>
      </c>
      <c r="J240" s="35">
        <v>787999.49678782502</v>
      </c>
      <c r="K240" s="1"/>
      <c r="L240" s="25"/>
    </row>
    <row r="241" spans="1:12">
      <c r="A241" s="32">
        <v>112679002</v>
      </c>
      <c r="B241" s="32" t="s">
        <v>568</v>
      </c>
      <c r="C241" s="32" t="s">
        <v>554</v>
      </c>
      <c r="D241" s="33">
        <v>1.7944664744047649E-2</v>
      </c>
      <c r="E241" s="10">
        <v>57207591.204023905</v>
      </c>
      <c r="F241" s="10">
        <v>7376.3289431979292</v>
      </c>
      <c r="G241" s="34">
        <v>7150948.9005029881</v>
      </c>
      <c r="H241" s="35">
        <v>76803165.104523942</v>
      </c>
      <c r="I241" s="35">
        <v>9902.9761219846732</v>
      </c>
      <c r="J241" s="35">
        <v>9600395.6380654927</v>
      </c>
      <c r="K241" s="1"/>
      <c r="L241" s="25"/>
    </row>
    <row r="242" spans="1:12">
      <c r="A242" s="32">
        <v>112679403</v>
      </c>
      <c r="B242" s="32" t="s">
        <v>569</v>
      </c>
      <c r="C242" s="32" t="s">
        <v>554</v>
      </c>
      <c r="D242" s="33">
        <v>1.107982955733045E-3</v>
      </c>
      <c r="E242" s="10">
        <v>3532249.6628769473</v>
      </c>
      <c r="F242" s="10">
        <v>1199.1817021870099</v>
      </c>
      <c r="G242" s="34">
        <v>441531.20785961841</v>
      </c>
      <c r="H242" s="35">
        <v>4742167.0505374325</v>
      </c>
      <c r="I242" s="35">
        <v>1609.9428122209545</v>
      </c>
      <c r="J242" s="35">
        <v>592770.88131717907</v>
      </c>
      <c r="K242" s="1"/>
      <c r="L242" s="25"/>
    </row>
    <row r="243" spans="1:12">
      <c r="A243" s="32">
        <v>113361303</v>
      </c>
      <c r="B243" s="32" t="s">
        <v>315</v>
      </c>
      <c r="C243" s="32" t="s">
        <v>316</v>
      </c>
      <c r="D243" s="33">
        <v>1.2917886477239651E-3</v>
      </c>
      <c r="E243" s="10">
        <v>4118222.2089440008</v>
      </c>
      <c r="F243" s="10">
        <v>1349.8685633768102</v>
      </c>
      <c r="G243" s="34">
        <v>514777.7761180001</v>
      </c>
      <c r="H243" s="35">
        <v>5528855.4122585701</v>
      </c>
      <c r="I243" s="35">
        <v>1812.2451227267088</v>
      </c>
      <c r="J243" s="35">
        <v>691106.92653232126</v>
      </c>
      <c r="K243" s="1"/>
      <c r="L243" s="25"/>
    </row>
    <row r="244" spans="1:12">
      <c r="A244" s="32">
        <v>113361503</v>
      </c>
      <c r="B244" s="32" t="s">
        <v>317</v>
      </c>
      <c r="C244" s="32" t="s">
        <v>316</v>
      </c>
      <c r="D244" s="33">
        <v>1.2771729424279836E-3</v>
      </c>
      <c r="E244" s="10">
        <v>4071627.3404604117</v>
      </c>
      <c r="F244" s="10">
        <v>2745.8175661146511</v>
      </c>
      <c r="G244" s="34">
        <v>508953.41755755147</v>
      </c>
      <c r="H244" s="35">
        <v>5466300.1935917698</v>
      </c>
      <c r="I244" s="35">
        <v>3686.3548252731198</v>
      </c>
      <c r="J244" s="35">
        <v>683287.52419897122</v>
      </c>
      <c r="K244" s="1"/>
      <c r="L244" s="25"/>
    </row>
    <row r="245" spans="1:12">
      <c r="A245" s="32">
        <v>113361703</v>
      </c>
      <c r="B245" s="32" t="s">
        <v>318</v>
      </c>
      <c r="C245" s="32" t="s">
        <v>316</v>
      </c>
      <c r="D245" s="33">
        <v>2.3759562048230841E-3</v>
      </c>
      <c r="E245" s="10">
        <v>7574548.3809759924</v>
      </c>
      <c r="F245" s="10">
        <v>1685.9942574785798</v>
      </c>
      <c r="G245" s="34">
        <v>946818.54762199905</v>
      </c>
      <c r="H245" s="35">
        <v>10169092.556642801</v>
      </c>
      <c r="I245" s="35">
        <v>2263.5054648708665</v>
      </c>
      <c r="J245" s="35">
        <v>1271136.5695803501</v>
      </c>
      <c r="K245" s="1"/>
      <c r="L245" s="25"/>
    </row>
    <row r="246" spans="1:12">
      <c r="A246" s="32">
        <v>113362203</v>
      </c>
      <c r="B246" s="32" t="s">
        <v>319</v>
      </c>
      <c r="C246" s="32" t="s">
        <v>316</v>
      </c>
      <c r="D246" s="33">
        <v>1.1519080786157102E-3</v>
      </c>
      <c r="E246" s="10">
        <v>3672282.9546268838</v>
      </c>
      <c r="F246" s="10">
        <v>1236.4743111705041</v>
      </c>
      <c r="G246" s="34">
        <v>459035.36932836048</v>
      </c>
      <c r="H246" s="35">
        <v>4930166.5764752394</v>
      </c>
      <c r="I246" s="35">
        <v>1660.0094265400744</v>
      </c>
      <c r="J246" s="35">
        <v>616270.82205940492</v>
      </c>
      <c r="K246" s="1"/>
      <c r="L246" s="25"/>
    </row>
    <row r="247" spans="1:12">
      <c r="A247" s="32">
        <v>113362303</v>
      </c>
      <c r="B247" s="32" t="s">
        <v>320</v>
      </c>
      <c r="C247" s="32" t="s">
        <v>316</v>
      </c>
      <c r="D247" s="33">
        <v>1.0672602252652392E-3</v>
      </c>
      <c r="E247" s="10">
        <v>3402425.5981455827</v>
      </c>
      <c r="F247" s="10">
        <v>1091.0795038824626</v>
      </c>
      <c r="G247" s="34">
        <v>425303.19976819784</v>
      </c>
      <c r="H247" s="35">
        <v>4567873.7641352238</v>
      </c>
      <c r="I247" s="35">
        <v>1464.8118809965306</v>
      </c>
      <c r="J247" s="35">
        <v>570984.22051690298</v>
      </c>
      <c r="K247" s="1"/>
      <c r="L247" s="25"/>
    </row>
    <row r="248" spans="1:12">
      <c r="A248" s="32">
        <v>113362403</v>
      </c>
      <c r="B248" s="32" t="s">
        <v>321</v>
      </c>
      <c r="C248" s="32" t="s">
        <v>316</v>
      </c>
      <c r="D248" s="33">
        <v>1.3280964559993192E-3</v>
      </c>
      <c r="E248" s="10">
        <v>4233971.5017258292</v>
      </c>
      <c r="F248" s="10">
        <v>1104.3913812356091</v>
      </c>
      <c r="G248" s="34">
        <v>529246.43771572865</v>
      </c>
      <c r="H248" s="35">
        <v>5684252.8316770867</v>
      </c>
      <c r="I248" s="35">
        <v>1482.6835356613576</v>
      </c>
      <c r="J248" s="35">
        <v>710531.60395963583</v>
      </c>
      <c r="K248" s="1"/>
      <c r="L248" s="25"/>
    </row>
    <row r="249" spans="1:12">
      <c r="A249" s="32">
        <v>113362603</v>
      </c>
      <c r="B249" s="32" t="s">
        <v>322</v>
      </c>
      <c r="C249" s="32" t="s">
        <v>316</v>
      </c>
      <c r="D249" s="33">
        <v>1.8593199844176094E-3</v>
      </c>
      <c r="E249" s="10">
        <v>5927512.1103233388</v>
      </c>
      <c r="F249" s="10">
        <v>1452.1549568845819</v>
      </c>
      <c r="G249" s="34">
        <v>740939.01379041735</v>
      </c>
      <c r="H249" s="35">
        <v>7957889.5333073679</v>
      </c>
      <c r="I249" s="35">
        <v>1949.5681353406555</v>
      </c>
      <c r="J249" s="35">
        <v>994736.19166342099</v>
      </c>
      <c r="K249" s="1"/>
      <c r="L249" s="25"/>
    </row>
    <row r="250" spans="1:12">
      <c r="A250" s="32">
        <v>113363103</v>
      </c>
      <c r="B250" s="32" t="s">
        <v>323</v>
      </c>
      <c r="C250" s="32" t="s">
        <v>316</v>
      </c>
      <c r="D250" s="33">
        <v>2.0335958218867882E-3</v>
      </c>
      <c r="E250" s="10">
        <v>6483103.4801750807</v>
      </c>
      <c r="F250" s="10">
        <v>969.28080455078987</v>
      </c>
      <c r="G250" s="34">
        <v>810387.93502188509</v>
      </c>
      <c r="H250" s="35">
        <v>8703790.1176754534</v>
      </c>
      <c r="I250" s="35">
        <v>1301.292924553758</v>
      </c>
      <c r="J250" s="35">
        <v>1087973.7647094317</v>
      </c>
      <c r="K250" s="1"/>
      <c r="L250" s="25"/>
    </row>
    <row r="251" spans="1:12">
      <c r="A251" s="32">
        <v>113363603</v>
      </c>
      <c r="B251" s="32" t="s">
        <v>324</v>
      </c>
      <c r="C251" s="32" t="s">
        <v>316</v>
      </c>
      <c r="D251" s="33">
        <v>1.0387603013167557E-3</v>
      </c>
      <c r="E251" s="10">
        <v>3311567.8405978172</v>
      </c>
      <c r="F251" s="10">
        <v>1101.9202403104603</v>
      </c>
      <c r="G251" s="34">
        <v>413945.98007472715</v>
      </c>
      <c r="H251" s="35">
        <v>4445894.0896357149</v>
      </c>
      <c r="I251" s="35">
        <v>1479.3659437041313</v>
      </c>
      <c r="J251" s="35">
        <v>555736.76120446436</v>
      </c>
      <c r="K251" s="1"/>
      <c r="L251" s="25"/>
    </row>
    <row r="252" spans="1:12">
      <c r="A252" s="32">
        <v>113364002</v>
      </c>
      <c r="B252" s="32" t="s">
        <v>325</v>
      </c>
      <c r="C252" s="32" t="s">
        <v>316</v>
      </c>
      <c r="D252" s="33">
        <v>1.7308105770424517E-2</v>
      </c>
      <c r="E252" s="10">
        <v>55178241.196113355</v>
      </c>
      <c r="F252" s="10">
        <v>4812.1669897944757</v>
      </c>
      <c r="G252" s="34">
        <v>6897280.1495141694</v>
      </c>
      <c r="H252" s="35">
        <v>74078692.697416931</v>
      </c>
      <c r="I252" s="35">
        <v>6460.5002246927097</v>
      </c>
      <c r="J252" s="35">
        <v>9259836.5871771164</v>
      </c>
      <c r="K252" s="1"/>
      <c r="L252" s="25"/>
    </row>
    <row r="253" spans="1:12">
      <c r="A253" s="32">
        <v>113364403</v>
      </c>
      <c r="B253" s="32" t="s">
        <v>326</v>
      </c>
      <c r="C253" s="32" t="s">
        <v>316</v>
      </c>
      <c r="D253" s="33">
        <v>8.8268233245377E-4</v>
      </c>
      <c r="E253" s="10">
        <v>2813991.2758626188</v>
      </c>
      <c r="F253" s="10">
        <v>940.65601295081387</v>
      </c>
      <c r="G253" s="34">
        <v>351748.90948282735</v>
      </c>
      <c r="H253" s="35">
        <v>3777880.3829021356</v>
      </c>
      <c r="I253" s="35">
        <v>1262.8631541497753</v>
      </c>
      <c r="J253" s="35">
        <v>472235.04786276695</v>
      </c>
      <c r="K253" s="1"/>
      <c r="L253" s="25"/>
    </row>
    <row r="254" spans="1:12">
      <c r="A254" s="32">
        <v>113364503</v>
      </c>
      <c r="B254" s="32" t="s">
        <v>327</v>
      </c>
      <c r="C254" s="32" t="s">
        <v>316</v>
      </c>
      <c r="D254" s="33">
        <v>2.2243663752440864E-3</v>
      </c>
      <c r="E254" s="10">
        <v>7091280.0042781476</v>
      </c>
      <c r="F254" s="10">
        <v>1207.7242941713805</v>
      </c>
      <c r="G254" s="34">
        <v>886410.00053476845</v>
      </c>
      <c r="H254" s="35">
        <v>9520288.0860446896</v>
      </c>
      <c r="I254" s="35">
        <v>1621.4115367169097</v>
      </c>
      <c r="J254" s="35">
        <v>1190036.0107555862</v>
      </c>
      <c r="K254" s="1"/>
      <c r="L254" s="25"/>
    </row>
    <row r="255" spans="1:12">
      <c r="A255" s="32">
        <v>113365203</v>
      </c>
      <c r="B255" s="32" t="s">
        <v>328</v>
      </c>
      <c r="C255" s="32" t="s">
        <v>316</v>
      </c>
      <c r="D255" s="33">
        <v>1.7832546111661502E-3</v>
      </c>
      <c r="E255" s="10">
        <v>5685015.700397687</v>
      </c>
      <c r="F255" s="10">
        <v>1111.1004985959689</v>
      </c>
      <c r="G255" s="34">
        <v>710626.96254971088</v>
      </c>
      <c r="H255" s="35">
        <v>7632329.7357911225</v>
      </c>
      <c r="I255" s="35">
        <v>1491.6907572116522</v>
      </c>
      <c r="J255" s="35">
        <v>954041.21697389032</v>
      </c>
      <c r="K255" s="1"/>
      <c r="L255" s="25"/>
    </row>
    <row r="256" spans="1:12">
      <c r="A256" s="32">
        <v>113365303</v>
      </c>
      <c r="B256" s="32" t="s">
        <v>329</v>
      </c>
      <c r="C256" s="32" t="s">
        <v>316</v>
      </c>
      <c r="D256" s="33">
        <v>6.5670872777705616E-4</v>
      </c>
      <c r="E256" s="10">
        <v>2093587.4241532551</v>
      </c>
      <c r="F256" s="10">
        <v>1221.6767369745317</v>
      </c>
      <c r="G256" s="34">
        <v>261698.42801915688</v>
      </c>
      <c r="H256" s="35">
        <v>2810713.3548858003</v>
      </c>
      <c r="I256" s="35">
        <v>1640.1431726006888</v>
      </c>
      <c r="J256" s="35">
        <v>351339.16936072503</v>
      </c>
      <c r="K256" s="1"/>
      <c r="L256" s="25"/>
    </row>
    <row r="257" spans="1:12">
      <c r="A257" s="32">
        <v>113367003</v>
      </c>
      <c r="B257" s="32" t="s">
        <v>330</v>
      </c>
      <c r="C257" s="32" t="s">
        <v>316</v>
      </c>
      <c r="D257" s="33">
        <v>1.3899436859191199E-3</v>
      </c>
      <c r="E257" s="10">
        <v>4431140.4707101546</v>
      </c>
      <c r="F257" s="10">
        <v>1219.5179632274162</v>
      </c>
      <c r="G257" s="34">
        <v>553892.55883876933</v>
      </c>
      <c r="H257" s="35">
        <v>5948958.9757338334</v>
      </c>
      <c r="I257" s="35">
        <v>1637.2449443580115</v>
      </c>
      <c r="J257" s="35">
        <v>743619.87196672917</v>
      </c>
      <c r="K257" s="1"/>
      <c r="L257" s="25"/>
    </row>
    <row r="258" spans="1:12">
      <c r="A258" s="32">
        <v>113369003</v>
      </c>
      <c r="B258" s="32" t="s">
        <v>331</v>
      </c>
      <c r="C258" s="32" t="s">
        <v>316</v>
      </c>
      <c r="D258" s="33">
        <v>1.5404653670879479E-3</v>
      </c>
      <c r="E258" s="10">
        <v>4911003.5902763782</v>
      </c>
      <c r="F258" s="10">
        <v>1175.8883422348274</v>
      </c>
      <c r="G258" s="34">
        <v>613875.44878454728</v>
      </c>
      <c r="H258" s="35">
        <v>6593191.7711364171</v>
      </c>
      <c r="I258" s="35">
        <v>1578.6706727619389</v>
      </c>
      <c r="J258" s="35">
        <v>824148.97139205213</v>
      </c>
      <c r="K258" s="1"/>
      <c r="L258" s="25"/>
    </row>
    <row r="259" spans="1:12">
      <c r="A259" s="32">
        <v>113380303</v>
      </c>
      <c r="B259" s="32" t="s">
        <v>341</v>
      </c>
      <c r="C259" s="32" t="s">
        <v>342</v>
      </c>
      <c r="D259" s="33">
        <v>5.6248072592140531E-4</v>
      </c>
      <c r="E259" s="10">
        <v>1793188.5542374402</v>
      </c>
      <c r="F259" s="10">
        <v>1223.2871886505077</v>
      </c>
      <c r="G259" s="34">
        <v>224148.56927968003</v>
      </c>
      <c r="H259" s="35">
        <v>2407417.5069436147</v>
      </c>
      <c r="I259" s="35">
        <v>1642.3052595433414</v>
      </c>
      <c r="J259" s="35">
        <v>300927.18836795184</v>
      </c>
      <c r="K259" s="1"/>
      <c r="L259" s="25"/>
    </row>
    <row r="260" spans="1:12">
      <c r="A260" s="32">
        <v>113381303</v>
      </c>
      <c r="B260" s="32" t="s">
        <v>343</v>
      </c>
      <c r="C260" s="32" t="s">
        <v>342</v>
      </c>
      <c r="D260" s="33">
        <v>1.4437620116936744E-3</v>
      </c>
      <c r="E260" s="10">
        <v>4602713.2932794336</v>
      </c>
      <c r="F260" s="10">
        <v>986.93749705796552</v>
      </c>
      <c r="G260" s="34">
        <v>575339.1616599292</v>
      </c>
      <c r="H260" s="35">
        <v>6179301.4100489262</v>
      </c>
      <c r="I260" s="35">
        <v>1324.9976434780717</v>
      </c>
      <c r="J260" s="35">
        <v>772412.67625611578</v>
      </c>
      <c r="K260" s="1"/>
      <c r="L260" s="25"/>
    </row>
    <row r="261" spans="1:12">
      <c r="A261" s="32">
        <v>113382303</v>
      </c>
      <c r="B261" s="32" t="s">
        <v>344</v>
      </c>
      <c r="C261" s="32" t="s">
        <v>342</v>
      </c>
      <c r="D261" s="33">
        <v>9.6808083206045923E-4</v>
      </c>
      <c r="E261" s="10">
        <v>3086241.6926087439</v>
      </c>
      <c r="F261" s="10">
        <v>1298.4472832596905</v>
      </c>
      <c r="G261" s="34">
        <v>385780.21157609299</v>
      </c>
      <c r="H261" s="35">
        <v>4143385.9612187655</v>
      </c>
      <c r="I261" s="35">
        <v>1743.2102799094966</v>
      </c>
      <c r="J261" s="35">
        <v>517923.24515234568</v>
      </c>
      <c r="K261" s="1"/>
      <c r="L261" s="25"/>
    </row>
    <row r="262" spans="1:12">
      <c r="A262" s="32">
        <v>113384603</v>
      </c>
      <c r="B262" s="32" t="s">
        <v>345</v>
      </c>
      <c r="C262" s="32" t="s">
        <v>342</v>
      </c>
      <c r="D262" s="33">
        <v>6.6210978839443832E-3</v>
      </c>
      <c r="E262" s="10">
        <v>21108060.054014694</v>
      </c>
      <c r="F262" s="10">
        <v>4219.3799588047304</v>
      </c>
      <c r="G262" s="34">
        <v>2638507.5067518367</v>
      </c>
      <c r="H262" s="35">
        <v>28338298.94328196</v>
      </c>
      <c r="I262" s="35">
        <v>5664.6631818332016</v>
      </c>
      <c r="J262" s="35">
        <v>3542287.367910245</v>
      </c>
      <c r="K262" s="1"/>
      <c r="L262" s="25"/>
    </row>
    <row r="263" spans="1:12">
      <c r="A263" s="32">
        <v>113385003</v>
      </c>
      <c r="B263" s="32" t="s">
        <v>346</v>
      </c>
      <c r="C263" s="32" t="s">
        <v>342</v>
      </c>
      <c r="D263" s="33">
        <v>7.1142789748626038E-4</v>
      </c>
      <c r="E263" s="10">
        <v>2268032.137186198</v>
      </c>
      <c r="F263" s="10">
        <v>984.24882967450731</v>
      </c>
      <c r="G263" s="34">
        <v>283504.01714827475</v>
      </c>
      <c r="H263" s="35">
        <v>3044911.4012411945</v>
      </c>
      <c r="I263" s="35">
        <v>1321.3880147449472</v>
      </c>
      <c r="J263" s="35">
        <v>380613.92515514931</v>
      </c>
      <c r="K263" s="1"/>
      <c r="L263" s="25"/>
    </row>
    <row r="264" spans="1:12">
      <c r="A264" s="32">
        <v>113385303</v>
      </c>
      <c r="B264" s="32" t="s">
        <v>347</v>
      </c>
      <c r="C264" s="32" t="s">
        <v>342</v>
      </c>
      <c r="D264" s="33">
        <v>1.1748370030245398E-3</v>
      </c>
      <c r="E264" s="10">
        <v>3745380.3656422328</v>
      </c>
      <c r="F264" s="10">
        <v>1081.0541951877431</v>
      </c>
      <c r="G264" s="34">
        <v>468172.5457052791</v>
      </c>
      <c r="H264" s="35">
        <v>5028302.3729450302</v>
      </c>
      <c r="I264" s="35">
        <v>1451.3525581566939</v>
      </c>
      <c r="J264" s="35">
        <v>628537.79661812878</v>
      </c>
      <c r="K264" s="1"/>
      <c r="L264" s="25"/>
    </row>
    <row r="265" spans="1:12">
      <c r="A265" s="32">
        <v>114060503</v>
      </c>
      <c r="B265" s="32" t="s">
        <v>80</v>
      </c>
      <c r="C265" s="32" t="s">
        <v>81</v>
      </c>
      <c r="D265" s="33">
        <v>7.6914794154062864E-4</v>
      </c>
      <c r="E265" s="10">
        <v>2452043.6376315239</v>
      </c>
      <c r="F265" s="10">
        <v>2276.4391236343686</v>
      </c>
      <c r="G265" s="34">
        <v>306505.45470394049</v>
      </c>
      <c r="H265" s="35">
        <v>3291953.1897938903</v>
      </c>
      <c r="I265" s="35">
        <v>3056.1980706258146</v>
      </c>
      <c r="J265" s="35">
        <v>411494.14872423629</v>
      </c>
      <c r="K265" s="1"/>
      <c r="L265" s="25"/>
    </row>
    <row r="266" spans="1:12">
      <c r="A266" s="32">
        <v>114060753</v>
      </c>
      <c r="B266" s="32" t="s">
        <v>82</v>
      </c>
      <c r="C266" s="32" t="s">
        <v>81</v>
      </c>
      <c r="D266" s="33">
        <v>1.9657971372600983E-3</v>
      </c>
      <c r="E266" s="10">
        <v>6266961.2735851938</v>
      </c>
      <c r="F266" s="10">
        <v>899.4191805210454</v>
      </c>
      <c r="G266" s="34">
        <v>783370.15919814922</v>
      </c>
      <c r="H266" s="35">
        <v>8413611.7474732213</v>
      </c>
      <c r="I266" s="35">
        <v>1207.501283761002</v>
      </c>
      <c r="J266" s="35">
        <v>1051701.4684341527</v>
      </c>
      <c r="K266" s="1"/>
      <c r="L266" s="25"/>
    </row>
    <row r="267" spans="1:12">
      <c r="A267" s="32">
        <v>114060853</v>
      </c>
      <c r="B267" s="32" t="s">
        <v>83</v>
      </c>
      <c r="C267" s="32" t="s">
        <v>81</v>
      </c>
      <c r="D267" s="33">
        <v>4.7283084510242493E-4</v>
      </c>
      <c r="E267" s="10">
        <v>1507384.7341865306</v>
      </c>
      <c r="F267" s="10">
        <v>978.49593783529804</v>
      </c>
      <c r="G267" s="34">
        <v>188423.09177331632</v>
      </c>
      <c r="H267" s="35">
        <v>2023716.0170383786</v>
      </c>
      <c r="I267" s="35">
        <v>1313.6645589507766</v>
      </c>
      <c r="J267" s="35">
        <v>252964.50212979733</v>
      </c>
      <c r="K267" s="1"/>
      <c r="L267" s="25"/>
    </row>
    <row r="268" spans="1:12">
      <c r="A268" s="32">
        <v>114061103</v>
      </c>
      <c r="B268" s="32" t="s">
        <v>84</v>
      </c>
      <c r="C268" s="32" t="s">
        <v>81</v>
      </c>
      <c r="D268" s="33">
        <v>9.5908915737510393E-4</v>
      </c>
      <c r="E268" s="10">
        <v>3057576.2337118313</v>
      </c>
      <c r="F268" s="10">
        <v>1132.3261839177144</v>
      </c>
      <c r="G268" s="34">
        <v>382197.02921397891</v>
      </c>
      <c r="H268" s="35">
        <v>4104901.5935654449</v>
      </c>
      <c r="I268" s="35">
        <v>1520.186972135451</v>
      </c>
      <c r="J268" s="35">
        <v>513112.69919568062</v>
      </c>
      <c r="K268" s="1"/>
      <c r="L268" s="25"/>
    </row>
    <row r="269" spans="1:12">
      <c r="A269" s="32">
        <v>114061503</v>
      </c>
      <c r="B269" s="32" t="s">
        <v>85</v>
      </c>
      <c r="C269" s="32" t="s">
        <v>81</v>
      </c>
      <c r="D269" s="33">
        <v>9.8047368014283565E-4</v>
      </c>
      <c r="E269" s="10">
        <v>3125750.0922953598</v>
      </c>
      <c r="F269" s="10">
        <v>883.95184998408138</v>
      </c>
      <c r="G269" s="34">
        <v>390718.76153691998</v>
      </c>
      <c r="H269" s="35">
        <v>4196427.3510113368</v>
      </c>
      <c r="I269" s="35">
        <v>1186.7358588243001</v>
      </c>
      <c r="J269" s="35">
        <v>524553.4188764171</v>
      </c>
      <c r="K269" s="1"/>
      <c r="L269" s="25"/>
    </row>
    <row r="270" spans="1:12">
      <c r="A270" s="32">
        <v>114062003</v>
      </c>
      <c r="B270" s="32" t="s">
        <v>86</v>
      </c>
      <c r="C270" s="32" t="s">
        <v>81</v>
      </c>
      <c r="D270" s="33">
        <v>1.320232461378E-3</v>
      </c>
      <c r="E270" s="10">
        <v>4208901.0868730638</v>
      </c>
      <c r="F270" s="10">
        <v>1008.7595864666924</v>
      </c>
      <c r="G270" s="34">
        <v>526112.63585913298</v>
      </c>
      <c r="H270" s="35">
        <v>5650594.9346978404</v>
      </c>
      <c r="I270" s="35">
        <v>1354.2945514672033</v>
      </c>
      <c r="J270" s="35">
        <v>706324.36683723005</v>
      </c>
      <c r="K270" s="1"/>
      <c r="L270" s="25"/>
    </row>
    <row r="271" spans="1:12">
      <c r="A271" s="32">
        <v>114062503</v>
      </c>
      <c r="B271" s="32" t="s">
        <v>87</v>
      </c>
      <c r="C271" s="32" t="s">
        <v>81</v>
      </c>
      <c r="D271" s="33">
        <v>9.9658212455270949E-4</v>
      </c>
      <c r="E271" s="10">
        <v>3177103.8130740379</v>
      </c>
      <c r="F271" s="10">
        <v>1199.373723540758</v>
      </c>
      <c r="G271" s="34">
        <v>397137.97663425474</v>
      </c>
      <c r="H271" s="35">
        <v>4265371.4930855967</v>
      </c>
      <c r="I271" s="35">
        <v>1610.2006075139409</v>
      </c>
      <c r="J271" s="35">
        <v>533171.43663569959</v>
      </c>
      <c r="K271" s="1"/>
      <c r="L271" s="25"/>
    </row>
    <row r="272" spans="1:12">
      <c r="A272" s="32">
        <v>114063003</v>
      </c>
      <c r="B272" s="32" t="s">
        <v>88</v>
      </c>
      <c r="C272" s="32" t="s">
        <v>81</v>
      </c>
      <c r="D272" s="33">
        <v>1.5828481411451658E-3</v>
      </c>
      <c r="E272" s="10">
        <v>5046119.8739707889</v>
      </c>
      <c r="F272" s="10">
        <v>1231.6378109124005</v>
      </c>
      <c r="G272" s="34">
        <v>630764.98424634861</v>
      </c>
      <c r="H272" s="35">
        <v>6774590.04410131</v>
      </c>
      <c r="I272" s="35">
        <v>1653.5162580630722</v>
      </c>
      <c r="J272" s="35">
        <v>846823.75551266375</v>
      </c>
      <c r="K272" s="1"/>
      <c r="L272" s="25"/>
    </row>
    <row r="273" spans="1:12">
      <c r="A273" s="32">
        <v>114063503</v>
      </c>
      <c r="B273" s="32" t="s">
        <v>89</v>
      </c>
      <c r="C273" s="32" t="s">
        <v>81</v>
      </c>
      <c r="D273" s="33">
        <v>9.6843015285699458E-4</v>
      </c>
      <c r="E273" s="10">
        <v>3087355.3273080988</v>
      </c>
      <c r="F273" s="10">
        <v>1360.7541982867572</v>
      </c>
      <c r="G273" s="34">
        <v>385919.41591351235</v>
      </c>
      <c r="H273" s="35">
        <v>4144881.054227937</v>
      </c>
      <c r="I273" s="35">
        <v>1826.8594631955209</v>
      </c>
      <c r="J273" s="35">
        <v>518110.13177849213</v>
      </c>
      <c r="K273" s="1"/>
      <c r="L273" s="25"/>
    </row>
    <row r="274" spans="1:12">
      <c r="A274" s="32">
        <v>114064003</v>
      </c>
      <c r="B274" s="32" t="s">
        <v>90</v>
      </c>
      <c r="C274" s="32" t="s">
        <v>81</v>
      </c>
      <c r="D274" s="33">
        <v>4.8805623664662006E-4</v>
      </c>
      <c r="E274" s="10">
        <v>1555923.2824294248</v>
      </c>
      <c r="F274" s="10">
        <v>1109.1831364693478</v>
      </c>
      <c r="G274" s="34">
        <v>194490.4103036781</v>
      </c>
      <c r="H274" s="35">
        <v>2088880.6928475338</v>
      </c>
      <c r="I274" s="35">
        <v>1489.1166323992497</v>
      </c>
      <c r="J274" s="35">
        <v>261110.08660594173</v>
      </c>
      <c r="K274" s="1"/>
      <c r="L274" s="25"/>
    </row>
    <row r="275" spans="1:12">
      <c r="A275" s="32">
        <v>114065503</v>
      </c>
      <c r="B275" s="32" t="s">
        <v>91</v>
      </c>
      <c r="C275" s="32" t="s">
        <v>81</v>
      </c>
      <c r="D275" s="33">
        <v>1.705388918589158E-3</v>
      </c>
      <c r="E275" s="10">
        <v>5436779.8724622354</v>
      </c>
      <c r="F275" s="10">
        <v>1495.2927785909617</v>
      </c>
      <c r="G275" s="34">
        <v>679597.48405777942</v>
      </c>
      <c r="H275" s="35">
        <v>7299064.5715615964</v>
      </c>
      <c r="I275" s="35">
        <v>2007.4821494257581</v>
      </c>
      <c r="J275" s="35">
        <v>912383.07144519954</v>
      </c>
      <c r="K275" s="1"/>
      <c r="L275" s="25"/>
    </row>
    <row r="276" spans="1:12">
      <c r="A276" s="32">
        <v>114066503</v>
      </c>
      <c r="B276" s="32" t="s">
        <v>92</v>
      </c>
      <c r="C276" s="32" t="s">
        <v>81</v>
      </c>
      <c r="D276" s="33">
        <v>4.1479877306917304E-4</v>
      </c>
      <c r="E276" s="10">
        <v>1322378.4885445237</v>
      </c>
      <c r="F276" s="10">
        <v>764.46105228672832</v>
      </c>
      <c r="G276" s="34">
        <v>165297.31106806546</v>
      </c>
      <c r="H276" s="35">
        <v>1775338.7487360607</v>
      </c>
      <c r="I276" s="35">
        <v>1026.3153399583427</v>
      </c>
      <c r="J276" s="35">
        <v>221917.34359200759</v>
      </c>
      <c r="K276" s="1"/>
      <c r="L276" s="25"/>
    </row>
    <row r="277" spans="1:12">
      <c r="A277" s="32">
        <v>114067002</v>
      </c>
      <c r="B277" s="32" t="s">
        <v>93</v>
      </c>
      <c r="C277" s="32" t="s">
        <v>81</v>
      </c>
      <c r="D277" s="33">
        <v>3.8167739656699555E-2</v>
      </c>
      <c r="E277" s="10">
        <v>121678754.02555819</v>
      </c>
      <c r="F277" s="10">
        <v>6752.1830242985743</v>
      </c>
      <c r="G277" s="34">
        <v>15209844.253194774</v>
      </c>
      <c r="H277" s="35">
        <v>163357925.73067409</v>
      </c>
      <c r="I277" s="35">
        <v>9065.038690087169</v>
      </c>
      <c r="J277" s="35">
        <v>20419740.716334261</v>
      </c>
      <c r="K277" s="1"/>
      <c r="L277" s="25"/>
    </row>
    <row r="278" spans="1:12">
      <c r="A278" s="32">
        <v>114067503</v>
      </c>
      <c r="B278" s="32" t="s">
        <v>94</v>
      </c>
      <c r="C278" s="32" t="s">
        <v>81</v>
      </c>
      <c r="D278" s="33">
        <v>8.0329447707189411E-4</v>
      </c>
      <c r="E278" s="10">
        <v>2560902.7929051984</v>
      </c>
      <c r="F278" s="10">
        <v>1254.9366519142056</v>
      </c>
      <c r="G278" s="34">
        <v>320112.8491131498</v>
      </c>
      <c r="H278" s="35">
        <v>3438100.3618677068</v>
      </c>
      <c r="I278" s="35">
        <v>1684.7957560203261</v>
      </c>
      <c r="J278" s="35">
        <v>429762.54523346334</v>
      </c>
      <c r="K278" s="1"/>
      <c r="L278" s="25"/>
    </row>
    <row r="279" spans="1:12">
      <c r="A279" s="32">
        <v>114068003</v>
      </c>
      <c r="B279" s="32" t="s">
        <v>95</v>
      </c>
      <c r="C279" s="32" t="s">
        <v>81</v>
      </c>
      <c r="D279" s="33">
        <v>5.9951831016053013E-4</v>
      </c>
      <c r="E279" s="10">
        <v>1911264.3727917701</v>
      </c>
      <c r="F279" s="10">
        <v>1346.9520688054026</v>
      </c>
      <c r="G279" s="34">
        <v>238908.04659897127</v>
      </c>
      <c r="H279" s="35">
        <v>2565938.3674870688</v>
      </c>
      <c r="I279" s="35">
        <v>1808.3296281327237</v>
      </c>
      <c r="J279" s="35">
        <v>320742.29593588359</v>
      </c>
      <c r="K279" s="1"/>
      <c r="L279" s="25"/>
    </row>
    <row r="280" spans="1:12">
      <c r="A280" s="32">
        <v>114068103</v>
      </c>
      <c r="B280" s="32" t="s">
        <v>96</v>
      </c>
      <c r="C280" s="32" t="s">
        <v>81</v>
      </c>
      <c r="D280" s="33">
        <v>1.0876888202116975E-3</v>
      </c>
      <c r="E280" s="10">
        <v>3467551.9588348917</v>
      </c>
      <c r="F280" s="10">
        <v>998.2864447068124</v>
      </c>
      <c r="G280" s="34">
        <v>433443.99485436146</v>
      </c>
      <c r="H280" s="35">
        <v>4655308.1505060652</v>
      </c>
      <c r="I280" s="35">
        <v>1340.233997285181</v>
      </c>
      <c r="J280" s="35">
        <v>581913.51881325815</v>
      </c>
      <c r="K280" s="1"/>
      <c r="L280" s="25"/>
    </row>
    <row r="281" spans="1:12">
      <c r="A281" s="32">
        <v>114069103</v>
      </c>
      <c r="B281" s="32" t="s">
        <v>97</v>
      </c>
      <c r="C281" s="32" t="s">
        <v>81</v>
      </c>
      <c r="D281" s="33">
        <v>2.4683589114294531E-3</v>
      </c>
      <c r="E281" s="10">
        <v>7869128.2096370962</v>
      </c>
      <c r="F281" s="10">
        <v>1299.32482271615</v>
      </c>
      <c r="G281" s="34">
        <v>983641.02620463702</v>
      </c>
      <c r="H281" s="35">
        <v>10564576.140918059</v>
      </c>
      <c r="I281" s="35">
        <v>1744.3884069087585</v>
      </c>
      <c r="J281" s="35">
        <v>1320572.0176147574</v>
      </c>
      <c r="K281" s="1"/>
      <c r="L281" s="25"/>
    </row>
    <row r="282" spans="1:12">
      <c r="A282" s="32">
        <v>114069353</v>
      </c>
      <c r="B282" s="32" t="s">
        <v>98</v>
      </c>
      <c r="C282" s="32" t="s">
        <v>81</v>
      </c>
      <c r="D282" s="33">
        <v>7.6952805457192229E-4</v>
      </c>
      <c r="E282" s="10">
        <v>2453255.4379752884</v>
      </c>
      <c r="F282" s="10">
        <v>1260.268054157264</v>
      </c>
      <c r="G282" s="34">
        <v>306656.92974691105</v>
      </c>
      <c r="H282" s="35">
        <v>3293580.0735678272</v>
      </c>
      <c r="I282" s="35">
        <v>1691.953347488422</v>
      </c>
      <c r="J282" s="35">
        <v>411697.5091959784</v>
      </c>
      <c r="K282" s="1"/>
      <c r="L282" s="25"/>
    </row>
    <row r="283" spans="1:12">
      <c r="A283" s="32">
        <v>115210503</v>
      </c>
      <c r="B283" s="32" t="s">
        <v>206</v>
      </c>
      <c r="C283" s="32" t="s">
        <v>207</v>
      </c>
      <c r="D283" s="33">
        <v>9.5190464473411717E-4</v>
      </c>
      <c r="E283" s="10">
        <v>3034672.0074123656</v>
      </c>
      <c r="F283" s="10">
        <v>1120.7273909572696</v>
      </c>
      <c r="G283" s="34">
        <v>379334.0009265457</v>
      </c>
      <c r="H283" s="35">
        <v>4074151.8794620214</v>
      </c>
      <c r="I283" s="35">
        <v>1504.6151923767607</v>
      </c>
      <c r="J283" s="35">
        <v>509268.98493275268</v>
      </c>
      <c r="K283" s="1"/>
      <c r="L283" s="25"/>
    </row>
    <row r="284" spans="1:12">
      <c r="A284" s="32">
        <v>115211003</v>
      </c>
      <c r="B284" s="32" t="s">
        <v>208</v>
      </c>
      <c r="C284" s="32" t="s">
        <v>207</v>
      </c>
      <c r="D284" s="33">
        <v>4.6527443069274666E-4</v>
      </c>
      <c r="E284" s="10">
        <v>1483294.8850484763</v>
      </c>
      <c r="F284" s="10">
        <v>1188.3480799523763</v>
      </c>
      <c r="G284" s="34">
        <v>185411.86063105954</v>
      </c>
      <c r="H284" s="35">
        <v>1991374.5633649558</v>
      </c>
      <c r="I284" s="35">
        <v>1595.3983005634163</v>
      </c>
      <c r="J284" s="35">
        <v>248921.82042061948</v>
      </c>
      <c r="K284" s="1"/>
      <c r="L284" s="25"/>
    </row>
    <row r="285" spans="1:12">
      <c r="A285" s="32">
        <v>115211103</v>
      </c>
      <c r="B285" s="32" t="s">
        <v>209</v>
      </c>
      <c r="C285" s="32" t="s">
        <v>207</v>
      </c>
      <c r="D285" s="33">
        <v>2.4278376990313432E-3</v>
      </c>
      <c r="E285" s="10">
        <v>7739946.5845119217</v>
      </c>
      <c r="F285" s="10">
        <v>1522.3112747816228</v>
      </c>
      <c r="G285" s="34">
        <v>967493.32306399022</v>
      </c>
      <c r="H285" s="35">
        <v>10391145.351854149</v>
      </c>
      <c r="I285" s="35">
        <v>2043.7554128184902</v>
      </c>
      <c r="J285" s="35">
        <v>1298893.1689817687</v>
      </c>
      <c r="K285" s="1"/>
      <c r="L285" s="25"/>
    </row>
    <row r="286" spans="1:12">
      <c r="A286" s="32">
        <v>115211603</v>
      </c>
      <c r="B286" s="32" t="s">
        <v>210</v>
      </c>
      <c r="C286" s="32" t="s">
        <v>207</v>
      </c>
      <c r="D286" s="33">
        <v>1.9336753622321593E-3</v>
      </c>
      <c r="E286" s="10">
        <v>6164557.0547961239</v>
      </c>
      <c r="F286" s="10">
        <v>745.22454507162934</v>
      </c>
      <c r="G286" s="34">
        <v>770569.63184951548</v>
      </c>
      <c r="H286" s="35">
        <v>8276130.5503536416</v>
      </c>
      <c r="I286" s="35">
        <v>1000.4896652780972</v>
      </c>
      <c r="J286" s="35">
        <v>1034516.3187942052</v>
      </c>
      <c r="K286" s="1"/>
      <c r="L286" s="25"/>
    </row>
    <row r="287" spans="1:12">
      <c r="A287" s="32">
        <v>115212503</v>
      </c>
      <c r="B287" s="32" t="s">
        <v>211</v>
      </c>
      <c r="C287" s="32" t="s">
        <v>207</v>
      </c>
      <c r="D287" s="33">
        <v>9.1421837074941821E-4</v>
      </c>
      <c r="E287" s="10">
        <v>2914528.1659491453</v>
      </c>
      <c r="F287" s="10">
        <v>1042.1203362746785</v>
      </c>
      <c r="G287" s="34">
        <v>364316.02074364317</v>
      </c>
      <c r="H287" s="35">
        <v>3912854.6268075099</v>
      </c>
      <c r="I287" s="35">
        <v>1399.0825091767956</v>
      </c>
      <c r="J287" s="35">
        <v>489106.82835093874</v>
      </c>
      <c r="K287" s="1"/>
      <c r="L287" s="25"/>
    </row>
    <row r="288" spans="1:12">
      <c r="A288" s="32">
        <v>115216503</v>
      </c>
      <c r="B288" s="32" t="s">
        <v>212</v>
      </c>
      <c r="C288" s="32" t="s">
        <v>207</v>
      </c>
      <c r="D288" s="33">
        <v>1.5089440406377951E-3</v>
      </c>
      <c r="E288" s="10">
        <v>4810513.6015532911</v>
      </c>
      <c r="F288" s="10">
        <v>1226.7721973105422</v>
      </c>
      <c r="G288" s="34">
        <v>601314.20019416139</v>
      </c>
      <c r="H288" s="35">
        <v>6458280.4939297633</v>
      </c>
      <c r="I288" s="35">
        <v>1646.984003917541</v>
      </c>
      <c r="J288" s="35">
        <v>807285.06174122042</v>
      </c>
      <c r="K288" s="1"/>
      <c r="L288" s="25"/>
    </row>
    <row r="289" spans="1:12">
      <c r="A289" s="32">
        <v>115218003</v>
      </c>
      <c r="B289" s="32" t="s">
        <v>213</v>
      </c>
      <c r="C289" s="32" t="s">
        <v>207</v>
      </c>
      <c r="D289" s="33">
        <v>1.8780279777129642E-3</v>
      </c>
      <c r="E289" s="10">
        <v>5987153.19294893</v>
      </c>
      <c r="F289" s="10">
        <v>1720.4730168079993</v>
      </c>
      <c r="G289" s="34">
        <v>748394.14911861625</v>
      </c>
      <c r="H289" s="35">
        <v>8037959.7446114868</v>
      </c>
      <c r="I289" s="35">
        <v>2309.7943889392213</v>
      </c>
      <c r="J289" s="35">
        <v>1004744.9680764358</v>
      </c>
      <c r="K289" s="1"/>
      <c r="L289" s="25"/>
    </row>
    <row r="290" spans="1:12">
      <c r="A290" s="32">
        <v>115218303</v>
      </c>
      <c r="B290" s="32" t="s">
        <v>214</v>
      </c>
      <c r="C290" s="32" t="s">
        <v>207</v>
      </c>
      <c r="D290" s="33">
        <v>5.8840231341279639E-4</v>
      </c>
      <c r="E290" s="10">
        <v>1875826.5751599949</v>
      </c>
      <c r="F290" s="10">
        <v>854.7893019152491</v>
      </c>
      <c r="G290" s="34">
        <v>234478.32189499936</v>
      </c>
      <c r="H290" s="35">
        <v>2518361.9014067687</v>
      </c>
      <c r="I290" s="35">
        <v>1147.5841318059179</v>
      </c>
      <c r="J290" s="35">
        <v>314795.23767584609</v>
      </c>
      <c r="K290" s="1"/>
      <c r="L290" s="25"/>
    </row>
    <row r="291" spans="1:12">
      <c r="A291" s="32">
        <v>115219002</v>
      </c>
      <c r="B291" s="32" t="s">
        <v>566</v>
      </c>
      <c r="C291" s="32" t="s">
        <v>554</v>
      </c>
      <c r="D291" s="33">
        <v>2.5103085413844053E-3</v>
      </c>
      <c r="E291" s="10">
        <v>8002863.6299334839</v>
      </c>
      <c r="F291" s="10">
        <v>1027.2575926557704</v>
      </c>
      <c r="G291" s="34">
        <v>1000357.9537416855</v>
      </c>
      <c r="H291" s="35">
        <v>10744120.557125255</v>
      </c>
      <c r="I291" s="35">
        <v>1379.1287630384875</v>
      </c>
      <c r="J291" s="35">
        <v>1343015.0696406569</v>
      </c>
      <c r="K291" s="1"/>
      <c r="L291" s="25"/>
    </row>
    <row r="292" spans="1:12">
      <c r="A292" s="32">
        <v>115221402</v>
      </c>
      <c r="B292" s="32" t="s">
        <v>215</v>
      </c>
      <c r="C292" s="32" t="s">
        <v>216</v>
      </c>
      <c r="D292" s="33">
        <v>3.8085064217053318E-3</v>
      </c>
      <c r="E292" s="10">
        <v>12141518.472396597</v>
      </c>
      <c r="F292" s="10">
        <v>1052.8905969634407</v>
      </c>
      <c r="G292" s="34">
        <v>1517689.8090495747</v>
      </c>
      <c r="H292" s="35">
        <v>16300407.484898821</v>
      </c>
      <c r="I292" s="35">
        <v>1413.5419557727498</v>
      </c>
      <c r="J292" s="35">
        <v>2037550.9356123526</v>
      </c>
      <c r="K292" s="1"/>
      <c r="L292" s="25"/>
    </row>
    <row r="293" spans="1:12">
      <c r="A293" s="32">
        <v>115221753</v>
      </c>
      <c r="B293" s="32" t="s">
        <v>217</v>
      </c>
      <c r="C293" s="32" t="s">
        <v>216</v>
      </c>
      <c r="D293" s="33">
        <v>1.2792609980805357E-3</v>
      </c>
      <c r="E293" s="10">
        <v>4078284.0618807478</v>
      </c>
      <c r="F293" s="10">
        <v>1192.5985848545113</v>
      </c>
      <c r="G293" s="34">
        <v>509785.50773509347</v>
      </c>
      <c r="H293" s="35">
        <v>5475237.0717846928</v>
      </c>
      <c r="I293" s="35">
        <v>1601.1047500556176</v>
      </c>
      <c r="J293" s="35">
        <v>684404.6339730866</v>
      </c>
      <c r="K293" s="1"/>
      <c r="L293" s="25"/>
    </row>
    <row r="294" spans="1:12">
      <c r="A294" s="32">
        <v>115222504</v>
      </c>
      <c r="B294" s="32" t="s">
        <v>218</v>
      </c>
      <c r="C294" s="32" t="s">
        <v>216</v>
      </c>
      <c r="D294" s="33">
        <v>4.6650919930655307E-4</v>
      </c>
      <c r="E294" s="10">
        <v>1487231.3273892913</v>
      </c>
      <c r="F294" s="10">
        <v>1338.5649498042337</v>
      </c>
      <c r="G294" s="34">
        <v>185903.91592366141</v>
      </c>
      <c r="H294" s="35">
        <v>1996659.3730320472</v>
      </c>
      <c r="I294" s="35">
        <v>1797.0696314812171</v>
      </c>
      <c r="J294" s="35">
        <v>249582.4216290059</v>
      </c>
      <c r="K294" s="1"/>
      <c r="L294" s="25"/>
    </row>
    <row r="295" spans="1:12">
      <c r="A295" s="32">
        <v>115222752</v>
      </c>
      <c r="B295" s="32" t="s">
        <v>219</v>
      </c>
      <c r="C295" s="32" t="s">
        <v>216</v>
      </c>
      <c r="D295" s="33">
        <v>1.33733323687335E-2</v>
      </c>
      <c r="E295" s="10">
        <v>42634183.591522396</v>
      </c>
      <c r="F295" s="10">
        <v>5720.2046018940964</v>
      </c>
      <c r="G295" s="34">
        <v>5329272.9489402995</v>
      </c>
      <c r="H295" s="35">
        <v>57237862.538179383</v>
      </c>
      <c r="I295" s="35">
        <v>7679.5720502216864</v>
      </c>
      <c r="J295" s="35">
        <v>7154732.8172724228</v>
      </c>
      <c r="K295" s="1"/>
      <c r="L295" s="25"/>
    </row>
    <row r="296" spans="1:12">
      <c r="A296" s="32">
        <v>115224003</v>
      </c>
      <c r="B296" s="32" t="s">
        <v>220</v>
      </c>
      <c r="C296" s="32" t="s">
        <v>216</v>
      </c>
      <c r="D296" s="33">
        <v>1.0682558408557563E-3</v>
      </c>
      <c r="E296" s="10">
        <v>3405599.6206481508</v>
      </c>
      <c r="F296" s="10">
        <v>906.89556550178861</v>
      </c>
      <c r="G296" s="34">
        <v>425699.95258101885</v>
      </c>
      <c r="H296" s="35">
        <v>4572134.9988626372</v>
      </c>
      <c r="I296" s="35">
        <v>1217.538588565764</v>
      </c>
      <c r="J296" s="35">
        <v>571516.87485782965</v>
      </c>
      <c r="K296" s="1"/>
      <c r="L296" s="25"/>
    </row>
    <row r="297" spans="1:12">
      <c r="A297" s="32">
        <v>115226003</v>
      </c>
      <c r="B297" s="32" t="s">
        <v>221</v>
      </c>
      <c r="C297" s="32" t="s">
        <v>216</v>
      </c>
      <c r="D297" s="33">
        <v>1.4470475431423812E-3</v>
      </c>
      <c r="E297" s="10">
        <v>4613187.5675379112</v>
      </c>
      <c r="F297" s="10">
        <v>1887.9749795322493</v>
      </c>
      <c r="G297" s="34">
        <v>576648.4459422389</v>
      </c>
      <c r="H297" s="35">
        <v>6193363.4846493918</v>
      </c>
      <c r="I297" s="35">
        <v>2534.6715534498207</v>
      </c>
      <c r="J297" s="35">
        <v>774170.43558117398</v>
      </c>
      <c r="K297" s="1"/>
      <c r="L297" s="25"/>
    </row>
    <row r="298" spans="1:12">
      <c r="A298" s="32">
        <v>115226103</v>
      </c>
      <c r="B298" s="32" t="s">
        <v>222</v>
      </c>
      <c r="C298" s="32" t="s">
        <v>216</v>
      </c>
      <c r="D298" s="33">
        <v>2.1300186258088201E-4</v>
      </c>
      <c r="E298" s="10">
        <v>679049.93790785188</v>
      </c>
      <c r="F298" s="10">
        <v>837.37699282652761</v>
      </c>
      <c r="G298" s="34">
        <v>84881.242238481485</v>
      </c>
      <c r="H298" s="35">
        <v>911647.97184617503</v>
      </c>
      <c r="I298" s="35">
        <v>1124.2075060531802</v>
      </c>
      <c r="J298" s="35">
        <v>113955.99648077188</v>
      </c>
      <c r="K298" s="1"/>
      <c r="L298" s="25"/>
    </row>
    <row r="299" spans="1:12">
      <c r="A299" s="32">
        <v>115228003</v>
      </c>
      <c r="B299" s="32" t="s">
        <v>223</v>
      </c>
      <c r="C299" s="32" t="s">
        <v>216</v>
      </c>
      <c r="D299" s="33">
        <v>1.0649169362001352E-3</v>
      </c>
      <c r="E299" s="10">
        <v>3394955.192606031</v>
      </c>
      <c r="F299" s="10">
        <v>2388.1142740817813</v>
      </c>
      <c r="G299" s="34">
        <v>424369.39907575387</v>
      </c>
      <c r="H299" s="35">
        <v>4557844.4869365785</v>
      </c>
      <c r="I299" s="35">
        <v>3206.1258133845749</v>
      </c>
      <c r="J299" s="35">
        <v>569730.56086707232</v>
      </c>
      <c r="K299" s="1"/>
      <c r="L299" s="25"/>
    </row>
    <row r="300" spans="1:12">
      <c r="A300" s="32">
        <v>115228303</v>
      </c>
      <c r="B300" s="32" t="s">
        <v>224</v>
      </c>
      <c r="C300" s="32" t="s">
        <v>216</v>
      </c>
      <c r="D300" s="33">
        <v>7.8575145665822708E-4</v>
      </c>
      <c r="E300" s="10">
        <v>2504975.6438264279</v>
      </c>
      <c r="F300" s="10">
        <v>872.43292173362215</v>
      </c>
      <c r="G300" s="34">
        <v>313121.95547830348</v>
      </c>
      <c r="H300" s="35">
        <v>3363016.2344972119</v>
      </c>
      <c r="I300" s="35">
        <v>1171.2713001944487</v>
      </c>
      <c r="J300" s="35">
        <v>420377.02931215148</v>
      </c>
      <c r="K300" s="1"/>
      <c r="L300" s="25"/>
    </row>
    <row r="301" spans="1:12">
      <c r="A301" s="32">
        <v>115229003</v>
      </c>
      <c r="B301" s="32" t="s">
        <v>225</v>
      </c>
      <c r="C301" s="32" t="s">
        <v>216</v>
      </c>
      <c r="D301" s="33">
        <v>6.8386576815413728E-4</v>
      </c>
      <c r="E301" s="10">
        <v>2180164.0688753896</v>
      </c>
      <c r="F301" s="10">
        <v>1752.377241447668</v>
      </c>
      <c r="G301" s="34">
        <v>272520.5086094237</v>
      </c>
      <c r="H301" s="35">
        <v>2926945.4876997075</v>
      </c>
      <c r="I301" s="35">
        <v>2352.6269113538328</v>
      </c>
      <c r="J301" s="35">
        <v>365868.18596246344</v>
      </c>
      <c r="K301" s="1"/>
      <c r="L301" s="25"/>
    </row>
    <row r="302" spans="1:12">
      <c r="A302" s="32">
        <v>115503004</v>
      </c>
      <c r="B302" s="32" t="s">
        <v>446</v>
      </c>
      <c r="C302" s="32" t="s">
        <v>447</v>
      </c>
      <c r="D302" s="33">
        <v>3.814367552523597E-4</v>
      </c>
      <c r="E302" s="10">
        <v>1216020.3757445228</v>
      </c>
      <c r="F302" s="10">
        <v>1550.9553976992711</v>
      </c>
      <c r="G302" s="34">
        <v>152002.54696806535</v>
      </c>
      <c r="H302" s="35">
        <v>1632549.3124800995</v>
      </c>
      <c r="I302" s="35">
        <v>2082.2111361834632</v>
      </c>
      <c r="J302" s="35">
        <v>204068.66406001244</v>
      </c>
      <c r="K302" s="1"/>
      <c r="L302" s="25"/>
    </row>
    <row r="303" spans="1:12">
      <c r="A303" s="32">
        <v>115504003</v>
      </c>
      <c r="B303" s="32" t="s">
        <v>448</v>
      </c>
      <c r="C303" s="32" t="s">
        <v>447</v>
      </c>
      <c r="D303" s="33">
        <v>6.4328091847086022E-4</v>
      </c>
      <c r="E303" s="10">
        <v>2050779.5680851024</v>
      </c>
      <c r="F303" s="10">
        <v>1838.003135145037</v>
      </c>
      <c r="G303" s="34">
        <v>256347.4460106378</v>
      </c>
      <c r="H303" s="35">
        <v>2753242.3310552817</v>
      </c>
      <c r="I303" s="35">
        <v>2467.5826281119066</v>
      </c>
      <c r="J303" s="35">
        <v>344155.29138191021</v>
      </c>
      <c r="K303" s="1"/>
      <c r="L303" s="25"/>
    </row>
    <row r="304" spans="1:12">
      <c r="A304" s="32">
        <v>115506003</v>
      </c>
      <c r="B304" s="32" t="s">
        <v>449</v>
      </c>
      <c r="C304" s="32" t="s">
        <v>447</v>
      </c>
      <c r="D304" s="33">
        <v>3.9932601723908649E-4</v>
      </c>
      <c r="E304" s="10">
        <v>1273051.3429582077</v>
      </c>
      <c r="F304" s="10">
        <v>707.51449176788003</v>
      </c>
      <c r="G304" s="34">
        <v>159131.41786977596</v>
      </c>
      <c r="H304" s="35">
        <v>1709115.3537832901</v>
      </c>
      <c r="I304" s="35">
        <v>949.86261755537214</v>
      </c>
      <c r="J304" s="35">
        <v>213639.41922291127</v>
      </c>
      <c r="K304" s="1"/>
      <c r="L304" s="25"/>
    </row>
    <row r="305" spans="1:12">
      <c r="A305" s="32">
        <v>115508003</v>
      </c>
      <c r="B305" s="32" t="s">
        <v>450</v>
      </c>
      <c r="C305" s="32" t="s">
        <v>447</v>
      </c>
      <c r="D305" s="33">
        <v>8.7044926185619474E-4</v>
      </c>
      <c r="E305" s="10">
        <v>2774992.2467975486</v>
      </c>
      <c r="F305" s="10">
        <v>1064.0050669012016</v>
      </c>
      <c r="G305" s="34">
        <v>346874.03084969358</v>
      </c>
      <c r="H305" s="35">
        <v>3725522.8407445136</v>
      </c>
      <c r="I305" s="35">
        <v>1428.4635151622156</v>
      </c>
      <c r="J305" s="35">
        <v>465690.35509306419</v>
      </c>
      <c r="K305" s="1"/>
      <c r="L305" s="25"/>
    </row>
    <row r="306" spans="1:12">
      <c r="A306" s="32">
        <v>115674603</v>
      </c>
      <c r="B306" s="32" t="s">
        <v>560</v>
      </c>
      <c r="C306" s="32" t="s">
        <v>554</v>
      </c>
      <c r="D306" s="33">
        <v>9.6549188938917273E-4</v>
      </c>
      <c r="E306" s="10">
        <v>3077988.1433726829</v>
      </c>
      <c r="F306" s="10">
        <v>985.64820977437694</v>
      </c>
      <c r="G306" s="34">
        <v>384748.51792158536</v>
      </c>
      <c r="H306" s="35">
        <v>4132305.2865856593</v>
      </c>
      <c r="I306" s="35">
        <v>1323.2667308137807</v>
      </c>
      <c r="J306" s="35">
        <v>516538.16082320741</v>
      </c>
      <c r="K306" s="1"/>
      <c r="L306" s="25"/>
    </row>
    <row r="307" spans="1:12">
      <c r="A307" s="32">
        <v>116191004</v>
      </c>
      <c r="B307" s="32" t="s">
        <v>195</v>
      </c>
      <c r="C307" s="32" t="s">
        <v>196</v>
      </c>
      <c r="D307" s="33">
        <v>4.796386660715356E-4</v>
      </c>
      <c r="E307" s="10">
        <v>1529088.0674360555</v>
      </c>
      <c r="F307" s="10">
        <v>2110.5891468080117</v>
      </c>
      <c r="G307" s="34">
        <v>191136.00842950694</v>
      </c>
      <c r="H307" s="35">
        <v>2052853.4907861724</v>
      </c>
      <c r="I307" s="35">
        <v>2833.538754183905</v>
      </c>
      <c r="J307" s="35">
        <v>256606.68634827156</v>
      </c>
      <c r="K307" s="1"/>
      <c r="L307" s="25"/>
    </row>
    <row r="308" spans="1:12">
      <c r="A308" s="32">
        <v>116191103</v>
      </c>
      <c r="B308" s="32" t="s">
        <v>197</v>
      </c>
      <c r="C308" s="32" t="s">
        <v>196</v>
      </c>
      <c r="D308" s="33">
        <v>1.7921802536147462E-3</v>
      </c>
      <c r="E308" s="10">
        <v>5713470.6485238103</v>
      </c>
      <c r="F308" s="10">
        <v>1821.5856049279223</v>
      </c>
      <c r="G308" s="34">
        <v>714183.83106547629</v>
      </c>
      <c r="H308" s="35">
        <v>7670531.4854711136</v>
      </c>
      <c r="I308" s="35">
        <v>2445.5415273185408</v>
      </c>
      <c r="J308" s="35">
        <v>958816.4356838892</v>
      </c>
      <c r="K308" s="1"/>
      <c r="L308" s="25"/>
    </row>
    <row r="309" spans="1:12">
      <c r="A309" s="32">
        <v>116191203</v>
      </c>
      <c r="B309" s="32" t="s">
        <v>198</v>
      </c>
      <c r="C309" s="32" t="s">
        <v>196</v>
      </c>
      <c r="D309" s="33">
        <v>8.1731041806197308E-4</v>
      </c>
      <c r="E309" s="10">
        <v>2605585.6127815703</v>
      </c>
      <c r="F309" s="10">
        <v>1560.8664682514859</v>
      </c>
      <c r="G309" s="34">
        <v>325698.20159769629</v>
      </c>
      <c r="H309" s="35">
        <v>3498088.5893052449</v>
      </c>
      <c r="I309" s="35">
        <v>2095.5170903752696</v>
      </c>
      <c r="J309" s="35">
        <v>437261.07366315561</v>
      </c>
      <c r="K309" s="1"/>
      <c r="L309" s="25"/>
    </row>
    <row r="310" spans="1:12">
      <c r="A310" s="32">
        <v>116191503</v>
      </c>
      <c r="B310" s="32" t="s">
        <v>199</v>
      </c>
      <c r="C310" s="32" t="s">
        <v>196</v>
      </c>
      <c r="D310" s="33">
        <v>6.7845317755551779E-4</v>
      </c>
      <c r="E310" s="10">
        <v>2162908.7300469908</v>
      </c>
      <c r="F310" s="10">
        <v>1147.2424072458023</v>
      </c>
      <c r="G310" s="34">
        <v>270363.59125587385</v>
      </c>
      <c r="H310" s="35">
        <v>2903779.5999376159</v>
      </c>
      <c r="I310" s="35">
        <v>1540.2125166286178</v>
      </c>
      <c r="J310" s="35">
        <v>362972.44999220199</v>
      </c>
      <c r="K310" s="1"/>
      <c r="L310" s="25"/>
    </row>
    <row r="311" spans="1:12">
      <c r="A311" s="32">
        <v>116195004</v>
      </c>
      <c r="B311" s="32" t="s">
        <v>200</v>
      </c>
      <c r="C311" s="32" t="s">
        <v>196</v>
      </c>
      <c r="D311" s="33">
        <v>3.5275960488604556E-4</v>
      </c>
      <c r="E311" s="10">
        <v>1124597.6203767133</v>
      </c>
      <c r="F311" s="10">
        <v>1584.7974402729269</v>
      </c>
      <c r="G311" s="34">
        <v>140574.70254708917</v>
      </c>
      <c r="H311" s="35">
        <v>1509811.1089122749</v>
      </c>
      <c r="I311" s="35">
        <v>2127.6452460376809</v>
      </c>
      <c r="J311" s="35">
        <v>188726.38861403437</v>
      </c>
      <c r="K311" s="1"/>
      <c r="L311" s="25"/>
    </row>
    <row r="312" spans="1:12">
      <c r="A312" s="32">
        <v>116197503</v>
      </c>
      <c r="B312" s="32" t="s">
        <v>201</v>
      </c>
      <c r="C312" s="32" t="s">
        <v>196</v>
      </c>
      <c r="D312" s="33">
        <v>5.6479630197522684E-4</v>
      </c>
      <c r="E312" s="10">
        <v>1800570.6106970231</v>
      </c>
      <c r="F312" s="10">
        <v>1200.0259994528437</v>
      </c>
      <c r="G312" s="34">
        <v>225071.32633712789</v>
      </c>
      <c r="H312" s="35">
        <v>2417328.1724539706</v>
      </c>
      <c r="I312" s="35">
        <v>1611.0763104322994</v>
      </c>
      <c r="J312" s="35">
        <v>302166.02155674633</v>
      </c>
      <c r="K312" s="1"/>
      <c r="L312" s="25"/>
    </row>
    <row r="313" spans="1:12">
      <c r="A313" s="32">
        <v>116471803</v>
      </c>
      <c r="B313" s="32" t="s">
        <v>428</v>
      </c>
      <c r="C313" s="32" t="s">
        <v>429</v>
      </c>
      <c r="D313" s="33">
        <v>8.9625075963202863E-4</v>
      </c>
      <c r="E313" s="10">
        <v>2857247.4217069075</v>
      </c>
      <c r="F313" s="10">
        <v>1203.7459173109994</v>
      </c>
      <c r="G313" s="34">
        <v>357155.92771336343</v>
      </c>
      <c r="H313" s="35">
        <v>3835953.2512250827</v>
      </c>
      <c r="I313" s="35">
        <v>1616.0704285103755</v>
      </c>
      <c r="J313" s="35">
        <v>479494.15640313533</v>
      </c>
      <c r="K313" s="1"/>
      <c r="L313" s="25"/>
    </row>
    <row r="314" spans="1:12">
      <c r="A314" s="32">
        <v>116493503</v>
      </c>
      <c r="B314" s="32" t="s">
        <v>439</v>
      </c>
      <c r="C314" s="32" t="s">
        <v>440</v>
      </c>
      <c r="D314" s="33">
        <v>7.1709093159424715E-4</v>
      </c>
      <c r="E314" s="10">
        <v>2286085.8899224601</v>
      </c>
      <c r="F314" s="10">
        <v>1817.9595005669657</v>
      </c>
      <c r="G314" s="34">
        <v>285760.73624030751</v>
      </c>
      <c r="H314" s="35">
        <v>3069149.1872233776</v>
      </c>
      <c r="I314" s="35">
        <v>2440.673357097432</v>
      </c>
      <c r="J314" s="35">
        <v>383643.6484029222</v>
      </c>
      <c r="K314" s="1"/>
      <c r="L314" s="25"/>
    </row>
    <row r="315" spans="1:12">
      <c r="A315" s="32">
        <v>116495003</v>
      </c>
      <c r="B315" s="32" t="s">
        <v>441</v>
      </c>
      <c r="C315" s="32" t="s">
        <v>440</v>
      </c>
      <c r="D315" s="33">
        <v>1.0296283508952797E-3</v>
      </c>
      <c r="E315" s="10">
        <v>3282455.1826541517</v>
      </c>
      <c r="F315" s="10">
        <v>1561.6646800407023</v>
      </c>
      <c r="G315" s="34">
        <v>410306.89783176896</v>
      </c>
      <c r="H315" s="35">
        <v>4406809.3418317968</v>
      </c>
      <c r="I315" s="35">
        <v>2096.5887172441044</v>
      </c>
      <c r="J315" s="35">
        <v>550851.1677289746</v>
      </c>
      <c r="K315" s="1"/>
      <c r="L315" s="25"/>
    </row>
    <row r="316" spans="1:12">
      <c r="A316" s="32">
        <v>116495103</v>
      </c>
      <c r="B316" s="32" t="s">
        <v>442</v>
      </c>
      <c r="C316" s="32" t="s">
        <v>440</v>
      </c>
      <c r="D316" s="33">
        <v>1.0742740120712885E-3</v>
      </c>
      <c r="E316" s="10">
        <v>3424785.5504832678</v>
      </c>
      <c r="F316" s="10">
        <v>2245.7683798853559</v>
      </c>
      <c r="G316" s="34">
        <v>428098.19381040847</v>
      </c>
      <c r="H316" s="35">
        <v>4597892.7716651149</v>
      </c>
      <c r="I316" s="35">
        <v>3015.021538867416</v>
      </c>
      <c r="J316" s="35">
        <v>574736.59645813936</v>
      </c>
      <c r="K316" s="1"/>
      <c r="L316" s="25"/>
    </row>
    <row r="317" spans="1:12">
      <c r="A317" s="32">
        <v>116496503</v>
      </c>
      <c r="B317" s="32" t="s">
        <v>443</v>
      </c>
      <c r="C317" s="32" t="s">
        <v>440</v>
      </c>
      <c r="D317" s="33">
        <v>1.3609456120394364E-3</v>
      </c>
      <c r="E317" s="10">
        <v>4338694.611181723</v>
      </c>
      <c r="F317" s="10">
        <v>1755.0153776629847</v>
      </c>
      <c r="G317" s="34">
        <v>542336.82639771537</v>
      </c>
      <c r="H317" s="35">
        <v>5824847.2195287878</v>
      </c>
      <c r="I317" s="35">
        <v>2356.1687002501803</v>
      </c>
      <c r="J317" s="35">
        <v>728105.90244109847</v>
      </c>
      <c r="K317" s="1"/>
      <c r="L317" s="25"/>
    </row>
    <row r="318" spans="1:12">
      <c r="A318" s="32">
        <v>116496603</v>
      </c>
      <c r="B318" s="32" t="s">
        <v>444</v>
      </c>
      <c r="C318" s="32" t="s">
        <v>440</v>
      </c>
      <c r="D318" s="33">
        <v>2.0015934523025234E-3</v>
      </c>
      <c r="E318" s="10">
        <v>6381079.9259404447</v>
      </c>
      <c r="F318" s="10">
        <v>2122.4174587322682</v>
      </c>
      <c r="G318" s="34">
        <v>797634.99074255559</v>
      </c>
      <c r="H318" s="35">
        <v>8566819.975854801</v>
      </c>
      <c r="I318" s="35">
        <v>2849.4186710709246</v>
      </c>
      <c r="J318" s="35">
        <v>1070852.4969818501</v>
      </c>
      <c r="K318" s="1"/>
      <c r="L318" s="25"/>
    </row>
    <row r="319" spans="1:12">
      <c r="A319" s="32">
        <v>116498003</v>
      </c>
      <c r="B319" s="32" t="s">
        <v>445</v>
      </c>
      <c r="C319" s="32" t="s">
        <v>440</v>
      </c>
      <c r="D319" s="33">
        <v>5.5674550112970748E-4</v>
      </c>
      <c r="E319" s="10">
        <v>1774904.6576015074</v>
      </c>
      <c r="F319" s="10">
        <v>1117.726301419121</v>
      </c>
      <c r="G319" s="34">
        <v>221863.08220018842</v>
      </c>
      <c r="H319" s="35">
        <v>2382870.7448351481</v>
      </c>
      <c r="I319" s="35">
        <v>1500.5861261210282</v>
      </c>
      <c r="J319" s="35">
        <v>297858.84310439351</v>
      </c>
      <c r="K319" s="1"/>
      <c r="L319" s="25"/>
    </row>
    <row r="320" spans="1:12">
      <c r="A320" s="32">
        <v>116555003</v>
      </c>
      <c r="B320" s="32" t="s">
        <v>474</v>
      </c>
      <c r="C320" s="32" t="s">
        <v>475</v>
      </c>
      <c r="D320" s="33">
        <v>1.4804769617397207E-3</v>
      </c>
      <c r="E320" s="10">
        <v>4719760.5540262293</v>
      </c>
      <c r="F320" s="10">
        <v>2095.2594808758936</v>
      </c>
      <c r="G320" s="34">
        <v>589970.06925327866</v>
      </c>
      <c r="H320" s="35">
        <v>6336441.3962460048</v>
      </c>
      <c r="I320" s="35">
        <v>2812.9581487292426</v>
      </c>
      <c r="J320" s="35">
        <v>792055.17453075061</v>
      </c>
      <c r="K320" s="1"/>
      <c r="L320" s="25"/>
    </row>
    <row r="321" spans="1:12">
      <c r="A321" s="32">
        <v>116557103</v>
      </c>
      <c r="B321" s="32" t="s">
        <v>476</v>
      </c>
      <c r="C321" s="32" t="s">
        <v>475</v>
      </c>
      <c r="D321" s="33">
        <v>1.314310430362102E-3</v>
      </c>
      <c r="E321" s="10">
        <v>4190021.6519943811</v>
      </c>
      <c r="F321" s="10">
        <v>1499.5172767455351</v>
      </c>
      <c r="G321" s="34">
        <v>523752.70649929764</v>
      </c>
      <c r="H321" s="35">
        <v>5625248.641949797</v>
      </c>
      <c r="I321" s="35">
        <v>2013.153683962011</v>
      </c>
      <c r="J321" s="35">
        <v>703156.08024372463</v>
      </c>
      <c r="K321" s="1"/>
      <c r="L321" s="25"/>
    </row>
    <row r="322" spans="1:12">
      <c r="A322" s="32">
        <v>116604003</v>
      </c>
      <c r="B322" s="32" t="s">
        <v>502</v>
      </c>
      <c r="C322" s="32" t="s">
        <v>503</v>
      </c>
      <c r="D322" s="33">
        <v>1.2432467424432106E-3</v>
      </c>
      <c r="E322" s="10">
        <v>3963470.6149089555</v>
      </c>
      <c r="F322" s="10">
        <v>2024.730458745948</v>
      </c>
      <c r="G322" s="34">
        <v>495433.82686361944</v>
      </c>
      <c r="H322" s="35">
        <v>5321096.057656941</v>
      </c>
      <c r="I322" s="35">
        <v>2718.2705029588005</v>
      </c>
      <c r="J322" s="35">
        <v>665137.00720711763</v>
      </c>
      <c r="K322" s="1"/>
      <c r="L322" s="25"/>
    </row>
    <row r="323" spans="1:12">
      <c r="A323" s="32">
        <v>116605003</v>
      </c>
      <c r="B323" s="32" t="s">
        <v>504</v>
      </c>
      <c r="C323" s="32" t="s">
        <v>503</v>
      </c>
      <c r="D323" s="33">
        <v>9.1033923344176031E-4</v>
      </c>
      <c r="E323" s="10">
        <v>2902161.476212332</v>
      </c>
      <c r="F323" s="10">
        <v>1367.0289623557244</v>
      </c>
      <c r="G323" s="34">
        <v>362770.1845265415</v>
      </c>
      <c r="H323" s="35">
        <v>3896251.9191307342</v>
      </c>
      <c r="I323" s="35">
        <v>1835.2835504650252</v>
      </c>
      <c r="J323" s="35">
        <v>487031.48989134177</v>
      </c>
      <c r="K323" s="1"/>
      <c r="L323" s="25"/>
    </row>
    <row r="324" spans="1:12">
      <c r="A324" s="32">
        <v>117080503</v>
      </c>
      <c r="B324" s="32" t="s">
        <v>107</v>
      </c>
      <c r="C324" s="32" t="s">
        <v>108</v>
      </c>
      <c r="D324" s="33">
        <v>1.2779259836357942E-3</v>
      </c>
      <c r="E324" s="10">
        <v>4074028.0358309117</v>
      </c>
      <c r="F324" s="10">
        <v>1888.6247697557469</v>
      </c>
      <c r="G324" s="34">
        <v>509253.50447886396</v>
      </c>
      <c r="H324" s="35">
        <v>5469523.2099611992</v>
      </c>
      <c r="I324" s="35">
        <v>2535.5439192454824</v>
      </c>
      <c r="J324" s="35">
        <v>683690.4012451499</v>
      </c>
      <c r="K324" s="1"/>
      <c r="L324" s="25"/>
    </row>
    <row r="325" spans="1:12">
      <c r="A325" s="32">
        <v>117081003</v>
      </c>
      <c r="B325" s="32" t="s">
        <v>109</v>
      </c>
      <c r="C325" s="32" t="s">
        <v>108</v>
      </c>
      <c r="D325" s="33">
        <v>6.1784413760894083E-4</v>
      </c>
      <c r="E325" s="10">
        <v>1969687.1106973034</v>
      </c>
      <c r="F325" s="10">
        <v>2060.428376393681</v>
      </c>
      <c r="G325" s="34">
        <v>246210.88883716293</v>
      </c>
      <c r="H325" s="35">
        <v>2644372.9089662666</v>
      </c>
      <c r="I325" s="35">
        <v>2766.1961891358073</v>
      </c>
      <c r="J325" s="35">
        <v>330546.61362078332</v>
      </c>
      <c r="K325" s="1"/>
      <c r="L325" s="25"/>
    </row>
    <row r="326" spans="1:12">
      <c r="A326" s="32">
        <v>117083004</v>
      </c>
      <c r="B326" s="32" t="s">
        <v>110</v>
      </c>
      <c r="C326" s="32" t="s">
        <v>108</v>
      </c>
      <c r="D326" s="33">
        <v>4.6029566846827688E-4</v>
      </c>
      <c r="E326" s="10">
        <v>1467422.5910768667</v>
      </c>
      <c r="F326" s="10">
        <v>1698.2662201102301</v>
      </c>
      <c r="G326" s="34">
        <v>183427.82388460834</v>
      </c>
      <c r="H326" s="35">
        <v>1970065.4610442251</v>
      </c>
      <c r="I326" s="35">
        <v>2279.9809981404596</v>
      </c>
      <c r="J326" s="35">
        <v>246258.18263052814</v>
      </c>
      <c r="K326" s="1"/>
      <c r="L326" s="25"/>
    </row>
    <row r="327" spans="1:12">
      <c r="A327" s="32">
        <v>117086003</v>
      </c>
      <c r="B327" s="32" t="s">
        <v>111</v>
      </c>
      <c r="C327" s="32" t="s">
        <v>108</v>
      </c>
      <c r="D327" s="33">
        <v>6.0796941005790699E-4</v>
      </c>
      <c r="E327" s="10">
        <v>1938206.4792646074</v>
      </c>
      <c r="F327" s="10">
        <v>1726.4319746608587</v>
      </c>
      <c r="G327" s="34">
        <v>242275.80990807593</v>
      </c>
      <c r="H327" s="35">
        <v>2602109.0750478418</v>
      </c>
      <c r="I327" s="35">
        <v>2317.7944954668992</v>
      </c>
      <c r="J327" s="35">
        <v>325263.63438098022</v>
      </c>
      <c r="K327" s="1"/>
      <c r="L327" s="25"/>
    </row>
    <row r="328" spans="1:12">
      <c r="A328" s="32">
        <v>117086503</v>
      </c>
      <c r="B328" s="32" t="s">
        <v>112</v>
      </c>
      <c r="C328" s="32" t="s">
        <v>108</v>
      </c>
      <c r="D328" s="33">
        <v>7.4332352065669695E-4</v>
      </c>
      <c r="E328" s="10">
        <v>2369715.3838535501</v>
      </c>
      <c r="F328" s="10">
        <v>1539.2949856825451</v>
      </c>
      <c r="G328" s="34">
        <v>296214.42298169376</v>
      </c>
      <c r="H328" s="35">
        <v>3181424.668410663</v>
      </c>
      <c r="I328" s="35">
        <v>2066.5566307155873</v>
      </c>
      <c r="J328" s="35">
        <v>397678.08355133288</v>
      </c>
      <c r="K328" s="1"/>
      <c r="L328" s="25"/>
    </row>
    <row r="329" spans="1:12">
      <c r="A329" s="32">
        <v>117086653</v>
      </c>
      <c r="B329" s="32" t="s">
        <v>113</v>
      </c>
      <c r="C329" s="32" t="s">
        <v>108</v>
      </c>
      <c r="D329" s="33">
        <v>6.9094935069230533E-4</v>
      </c>
      <c r="E329" s="10">
        <v>2202746.5300070695</v>
      </c>
      <c r="F329" s="10">
        <v>1451.2672740819626</v>
      </c>
      <c r="G329" s="34">
        <v>275343.31625088368</v>
      </c>
      <c r="H329" s="35">
        <v>2957263.2209630669</v>
      </c>
      <c r="I329" s="35">
        <v>1948.3763905491844</v>
      </c>
      <c r="J329" s="35">
        <v>369657.90262038336</v>
      </c>
      <c r="K329" s="1"/>
      <c r="L329" s="25"/>
    </row>
    <row r="330" spans="1:12">
      <c r="A330" s="32">
        <v>117089003</v>
      </c>
      <c r="B330" s="32" t="s">
        <v>114</v>
      </c>
      <c r="C330" s="32" t="s">
        <v>108</v>
      </c>
      <c r="D330" s="33">
        <v>6.5249806074183425E-4</v>
      </c>
      <c r="E330" s="10">
        <v>2080163.8176449677</v>
      </c>
      <c r="F330" s="10">
        <v>1533.001762551545</v>
      </c>
      <c r="G330" s="34">
        <v>260020.47720562096</v>
      </c>
      <c r="H330" s="35">
        <v>2792691.6999750505</v>
      </c>
      <c r="I330" s="35">
        <v>2058.1077615183854</v>
      </c>
      <c r="J330" s="35">
        <v>349086.46249688132</v>
      </c>
      <c r="K330" s="1"/>
      <c r="L330" s="25"/>
    </row>
    <row r="331" spans="1:12">
      <c r="A331" s="32">
        <v>117412003</v>
      </c>
      <c r="B331" s="32" t="s">
        <v>370</v>
      </c>
      <c r="C331" s="32" t="s">
        <v>371</v>
      </c>
      <c r="D331" s="33">
        <v>6.030826824017703E-4</v>
      </c>
      <c r="E331" s="10">
        <v>1922627.5914968436</v>
      </c>
      <c r="F331" s="10">
        <v>1186.2323451271104</v>
      </c>
      <c r="G331" s="34">
        <v>240328.44893710545</v>
      </c>
      <c r="H331" s="35">
        <v>2581193.8806795767</v>
      </c>
      <c r="I331" s="35">
        <v>1592.5578535583538</v>
      </c>
      <c r="J331" s="35">
        <v>322649.23508494708</v>
      </c>
      <c r="K331" s="1"/>
      <c r="L331" s="25"/>
    </row>
    <row r="332" spans="1:12">
      <c r="A332" s="32">
        <v>117414003</v>
      </c>
      <c r="B332" s="32" t="s">
        <v>372</v>
      </c>
      <c r="C332" s="32" t="s">
        <v>371</v>
      </c>
      <c r="D332" s="33">
        <v>1.062759426951406E-3</v>
      </c>
      <c r="E332" s="10">
        <v>3388077.0531210825</v>
      </c>
      <c r="F332" s="10">
        <v>1283.3323812550927</v>
      </c>
      <c r="G332" s="34">
        <v>423509.63164013531</v>
      </c>
      <c r="H332" s="35">
        <v>4548610.3473520176</v>
      </c>
      <c r="I332" s="35">
        <v>1722.9180024378284</v>
      </c>
      <c r="J332" s="35">
        <v>568576.29341900221</v>
      </c>
      <c r="K332" s="1"/>
      <c r="L332" s="25"/>
    </row>
    <row r="333" spans="1:12">
      <c r="A333" s="32">
        <v>117414203</v>
      </c>
      <c r="B333" s="32" t="s">
        <v>373</v>
      </c>
      <c r="C333" s="32" t="s">
        <v>371</v>
      </c>
      <c r="D333" s="33">
        <v>7.8093999890927715E-4</v>
      </c>
      <c r="E333" s="10">
        <v>2489636.7165227756</v>
      </c>
      <c r="F333" s="10">
        <v>1600.971215303387</v>
      </c>
      <c r="G333" s="34">
        <v>311204.58956534695</v>
      </c>
      <c r="H333" s="35">
        <v>3342423.1953317062</v>
      </c>
      <c r="I333" s="35">
        <v>2149.3590970823388</v>
      </c>
      <c r="J333" s="35">
        <v>417802.89941646327</v>
      </c>
      <c r="K333" s="1"/>
      <c r="L333" s="25"/>
    </row>
    <row r="334" spans="1:12">
      <c r="A334" s="32">
        <v>117415004</v>
      </c>
      <c r="B334" s="32" t="s">
        <v>374</v>
      </c>
      <c r="C334" s="32" t="s">
        <v>371</v>
      </c>
      <c r="D334" s="33">
        <v>4.7857736038020067E-4</v>
      </c>
      <c r="E334" s="10">
        <v>1525704.6248920797</v>
      </c>
      <c r="F334" s="10">
        <v>1748.3459976119798</v>
      </c>
      <c r="G334" s="34">
        <v>190713.07811150997</v>
      </c>
      <c r="H334" s="35">
        <v>2048311.1024272589</v>
      </c>
      <c r="I334" s="35">
        <v>2347.2148274088058</v>
      </c>
      <c r="J334" s="35">
        <v>256038.88780340736</v>
      </c>
      <c r="K334" s="1"/>
      <c r="L334" s="25"/>
    </row>
    <row r="335" spans="1:12">
      <c r="A335" s="32">
        <v>117415103</v>
      </c>
      <c r="B335" s="32" t="s">
        <v>375</v>
      </c>
      <c r="C335" s="32" t="s">
        <v>371</v>
      </c>
      <c r="D335" s="33">
        <v>8.0283533063805438E-4</v>
      </c>
      <c r="E335" s="10">
        <v>2559439.0340741174</v>
      </c>
      <c r="F335" s="10">
        <v>1278.521542351875</v>
      </c>
      <c r="G335" s="34">
        <v>319929.87925926468</v>
      </c>
      <c r="H335" s="35">
        <v>3436135.2151308726</v>
      </c>
      <c r="I335" s="35">
        <v>1716.4592852151895</v>
      </c>
      <c r="J335" s="35">
        <v>429516.90189135907</v>
      </c>
      <c r="K335" s="1"/>
      <c r="L335" s="25"/>
    </row>
    <row r="336" spans="1:12">
      <c r="A336" s="32">
        <v>117415303</v>
      </c>
      <c r="B336" s="32" t="s">
        <v>376</v>
      </c>
      <c r="C336" s="32" t="s">
        <v>371</v>
      </c>
      <c r="D336" s="33">
        <v>4.6564017401448649E-4</v>
      </c>
      <c r="E336" s="10">
        <v>1484460.874758183</v>
      </c>
      <c r="F336" s="10">
        <v>1383.7295171017286</v>
      </c>
      <c r="G336" s="34">
        <v>185557.60934477288</v>
      </c>
      <c r="H336" s="35">
        <v>1992939.9447820021</v>
      </c>
      <c r="I336" s="35">
        <v>1857.7046214540142</v>
      </c>
      <c r="J336" s="35">
        <v>249117.49309775027</v>
      </c>
      <c r="K336" s="1"/>
      <c r="L336" s="25"/>
    </row>
    <row r="337" spans="1:12">
      <c r="A337" s="32">
        <v>117416103</v>
      </c>
      <c r="B337" s="32" t="s">
        <v>377</v>
      </c>
      <c r="C337" s="32" t="s">
        <v>371</v>
      </c>
      <c r="D337" s="33">
        <v>6.854447255253528E-4</v>
      </c>
      <c r="E337" s="10">
        <v>2185197.7849748246</v>
      </c>
      <c r="F337" s="10">
        <v>1619.985013696215</v>
      </c>
      <c r="G337" s="34">
        <v>273149.72312185308</v>
      </c>
      <c r="H337" s="35">
        <v>2933703.4252485102</v>
      </c>
      <c r="I337" s="35">
        <v>2174.885777484254</v>
      </c>
      <c r="J337" s="35">
        <v>366712.92815606378</v>
      </c>
      <c r="K337" s="1"/>
      <c r="L337" s="25"/>
    </row>
    <row r="338" spans="1:12">
      <c r="A338" s="32">
        <v>117417202</v>
      </c>
      <c r="B338" s="32" t="s">
        <v>378</v>
      </c>
      <c r="C338" s="32" t="s">
        <v>371</v>
      </c>
      <c r="D338" s="33">
        <v>4.7598201976680327E-3</v>
      </c>
      <c r="E338" s="10">
        <v>15174306.790165689</v>
      </c>
      <c r="F338" s="10">
        <v>2961.6019866505553</v>
      </c>
      <c r="G338" s="34">
        <v>1896788.3487707111</v>
      </c>
      <c r="H338" s="35">
        <v>20372030.44601918</v>
      </c>
      <c r="I338" s="35">
        <v>3976.0528553526901</v>
      </c>
      <c r="J338" s="35">
        <v>2546503.8057523975</v>
      </c>
      <c r="K338" s="1"/>
      <c r="L338" s="25"/>
    </row>
    <row r="339" spans="1:12">
      <c r="A339" s="32">
        <v>117576303</v>
      </c>
      <c r="B339" s="32" t="s">
        <v>489</v>
      </c>
      <c r="C339" s="32" t="s">
        <v>490</v>
      </c>
      <c r="D339" s="33">
        <v>5.6536014200724482E-4</v>
      </c>
      <c r="E339" s="10">
        <v>1802368.1327190965</v>
      </c>
      <c r="F339" s="10">
        <v>2742.6750878695598</v>
      </c>
      <c r="G339" s="34">
        <v>225296.01658988706</v>
      </c>
      <c r="H339" s="35">
        <v>2419741.4077910078</v>
      </c>
      <c r="I339" s="35">
        <v>3682.1359397997853</v>
      </c>
      <c r="J339" s="35">
        <v>302467.67597387597</v>
      </c>
      <c r="K339" s="1"/>
      <c r="L339" s="25"/>
    </row>
    <row r="340" spans="1:12">
      <c r="A340" s="32">
        <v>117596003</v>
      </c>
      <c r="B340" s="32" t="s">
        <v>498</v>
      </c>
      <c r="C340" s="32" t="s">
        <v>499</v>
      </c>
      <c r="D340" s="33">
        <v>1.240819287936434E-3</v>
      </c>
      <c r="E340" s="10">
        <v>3955731.8899413515</v>
      </c>
      <c r="F340" s="10">
        <v>1909.4254537202539</v>
      </c>
      <c r="G340" s="34">
        <v>494466.48624266894</v>
      </c>
      <c r="H340" s="35">
        <v>5310706.5523679378</v>
      </c>
      <c r="I340" s="35">
        <v>2563.4695551827754</v>
      </c>
      <c r="J340" s="35">
        <v>663838.31904599222</v>
      </c>
      <c r="K340" s="1"/>
      <c r="L340" s="25"/>
    </row>
    <row r="341" spans="1:12">
      <c r="A341" s="32">
        <v>117597003</v>
      </c>
      <c r="B341" s="32" t="s">
        <v>500</v>
      </c>
      <c r="C341" s="32" t="s">
        <v>499</v>
      </c>
      <c r="D341" s="33">
        <v>8.8271483536823709E-4</v>
      </c>
      <c r="E341" s="10">
        <v>2814094.8951539397</v>
      </c>
      <c r="F341" s="10">
        <v>1507.0952095128775</v>
      </c>
      <c r="G341" s="34">
        <v>351761.86189424247</v>
      </c>
      <c r="H341" s="35">
        <v>3778019.4953760547</v>
      </c>
      <c r="I341" s="35">
        <v>2023.3273201741267</v>
      </c>
      <c r="J341" s="35">
        <v>472252.43692200683</v>
      </c>
      <c r="K341" s="1"/>
      <c r="L341" s="25"/>
    </row>
    <row r="342" spans="1:12">
      <c r="A342" s="32">
        <v>117598503</v>
      </c>
      <c r="B342" s="32" t="s">
        <v>501</v>
      </c>
      <c r="C342" s="32" t="s">
        <v>499</v>
      </c>
      <c r="D342" s="33">
        <v>8.6333865057862781E-4</v>
      </c>
      <c r="E342" s="10">
        <v>2752323.6180446655</v>
      </c>
      <c r="F342" s="10">
        <v>1812.9481565991364</v>
      </c>
      <c r="G342" s="34">
        <v>344040.45225558319</v>
      </c>
      <c r="H342" s="35">
        <v>3695089.4244765271</v>
      </c>
      <c r="I342" s="35">
        <v>2433.945454907247</v>
      </c>
      <c r="J342" s="35">
        <v>461886.17805956589</v>
      </c>
      <c r="K342" s="1"/>
      <c r="L342" s="25"/>
    </row>
    <row r="343" spans="1:12">
      <c r="A343" s="32">
        <v>118401403</v>
      </c>
      <c r="B343" s="32" t="s">
        <v>358</v>
      </c>
      <c r="C343" s="32" t="s">
        <v>359</v>
      </c>
      <c r="D343" s="33">
        <v>5.7913282434273339E-4</v>
      </c>
      <c r="E343" s="10">
        <v>1846275.4440046342</v>
      </c>
      <c r="F343" s="10">
        <v>633.8083362557519</v>
      </c>
      <c r="G343" s="34">
        <v>230784.43050057927</v>
      </c>
      <c r="H343" s="35">
        <v>2478688.4881868991</v>
      </c>
      <c r="I343" s="35">
        <v>850.90956059429686</v>
      </c>
      <c r="J343" s="35">
        <v>309836.06102336239</v>
      </c>
      <c r="K343" s="1"/>
      <c r="L343" s="25"/>
    </row>
    <row r="344" spans="1:12">
      <c r="A344" s="32">
        <v>118401603</v>
      </c>
      <c r="B344" s="32" t="s">
        <v>360</v>
      </c>
      <c r="C344" s="32" t="s">
        <v>359</v>
      </c>
      <c r="D344" s="33">
        <v>7.3056013934939584E-4</v>
      </c>
      <c r="E344" s="10">
        <v>2329025.7242458737</v>
      </c>
      <c r="F344" s="10">
        <v>877.63271805988177</v>
      </c>
      <c r="G344" s="34">
        <v>291128.21553073422</v>
      </c>
      <c r="H344" s="35">
        <v>3126797.3964154143</v>
      </c>
      <c r="I344" s="35">
        <v>1178.2522061782604</v>
      </c>
      <c r="J344" s="35">
        <v>390849.67455192679</v>
      </c>
      <c r="K344" s="1"/>
      <c r="L344" s="25"/>
    </row>
    <row r="345" spans="1:12">
      <c r="A345" s="32">
        <v>118402603</v>
      </c>
      <c r="B345" s="32" t="s">
        <v>361</v>
      </c>
      <c r="C345" s="32" t="s">
        <v>359</v>
      </c>
      <c r="D345" s="33">
        <v>1.7700987999336524E-3</v>
      </c>
      <c r="E345" s="10">
        <v>5643074.9741884843</v>
      </c>
      <c r="F345" s="10">
        <v>2335.6441019824292</v>
      </c>
      <c r="G345" s="34">
        <v>705384.37177356053</v>
      </c>
      <c r="H345" s="35">
        <v>7576022.8637160324</v>
      </c>
      <c r="I345" s="35">
        <v>3135.6827968898356</v>
      </c>
      <c r="J345" s="35">
        <v>947002.85796450404</v>
      </c>
      <c r="K345" s="1"/>
      <c r="L345" s="25"/>
    </row>
    <row r="346" spans="1:12">
      <c r="A346" s="32">
        <v>118403003</v>
      </c>
      <c r="B346" s="32" t="s">
        <v>362</v>
      </c>
      <c r="C346" s="32" t="s">
        <v>359</v>
      </c>
      <c r="D346" s="33">
        <v>1.5899478040725965E-3</v>
      </c>
      <c r="E346" s="10">
        <v>5068753.5993834371</v>
      </c>
      <c r="F346" s="10">
        <v>2425.8816679732818</v>
      </c>
      <c r="G346" s="34">
        <v>633594.19992292963</v>
      </c>
      <c r="H346" s="35">
        <v>6804976.6014307132</v>
      </c>
      <c r="I346" s="35">
        <v>3256.8298428248577</v>
      </c>
      <c r="J346" s="35">
        <v>850622.07517883915</v>
      </c>
      <c r="K346" s="1"/>
      <c r="L346" s="25"/>
    </row>
    <row r="347" spans="1:12">
      <c r="A347" s="32">
        <v>118403302</v>
      </c>
      <c r="B347" s="32" t="s">
        <v>363</v>
      </c>
      <c r="C347" s="32" t="s">
        <v>359</v>
      </c>
      <c r="D347" s="33">
        <v>9.1750701563519509E-3</v>
      </c>
      <c r="E347" s="10">
        <v>29250123.658450019</v>
      </c>
      <c r="F347" s="10">
        <v>2681.7736211639012</v>
      </c>
      <c r="G347" s="34">
        <v>3656265.4573062523</v>
      </c>
      <c r="H347" s="35">
        <v>39269300.269186348</v>
      </c>
      <c r="I347" s="35">
        <v>3600.3736193793907</v>
      </c>
      <c r="J347" s="35">
        <v>4908662.5336482935</v>
      </c>
      <c r="K347" s="1"/>
      <c r="L347" s="25"/>
    </row>
    <row r="348" spans="1:12">
      <c r="A348" s="32">
        <v>118403903</v>
      </c>
      <c r="B348" s="32" t="s">
        <v>364</v>
      </c>
      <c r="C348" s="32" t="s">
        <v>359</v>
      </c>
      <c r="D348" s="33">
        <v>6.0452102190092303E-4</v>
      </c>
      <c r="E348" s="10">
        <v>1927213.0178201427</v>
      </c>
      <c r="F348" s="10">
        <v>969.99880100871883</v>
      </c>
      <c r="G348" s="34">
        <v>240901.62722751783</v>
      </c>
      <c r="H348" s="35">
        <v>2587349.9737359504</v>
      </c>
      <c r="I348" s="35">
        <v>1302.2568595725584</v>
      </c>
      <c r="J348" s="35">
        <v>323418.7467169938</v>
      </c>
      <c r="K348" s="1"/>
      <c r="L348" s="25"/>
    </row>
    <row r="349" spans="1:12">
      <c r="A349" s="32">
        <v>118406003</v>
      </c>
      <c r="B349" s="32" t="s">
        <v>365</v>
      </c>
      <c r="C349" s="32" t="s">
        <v>359</v>
      </c>
      <c r="D349" s="33">
        <v>4.3990778769888774E-4</v>
      </c>
      <c r="E349" s="10">
        <v>1402426.027184054</v>
      </c>
      <c r="F349" s="10">
        <v>1242.2546780189969</v>
      </c>
      <c r="G349" s="34">
        <v>175303.25339800675</v>
      </c>
      <c r="H349" s="35">
        <v>1882805.3313512395</v>
      </c>
      <c r="I349" s="35">
        <v>1667.7697684822165</v>
      </c>
      <c r="J349" s="35">
        <v>235350.66641890493</v>
      </c>
      <c r="K349" s="1"/>
      <c r="L349" s="25"/>
    </row>
    <row r="350" spans="1:12">
      <c r="A350" s="32">
        <v>118406602</v>
      </c>
      <c r="B350" s="32" t="s">
        <v>366</v>
      </c>
      <c r="C350" s="32" t="s">
        <v>359</v>
      </c>
      <c r="D350" s="33">
        <v>1.7146207727056278E-3</v>
      </c>
      <c r="E350" s="10">
        <v>5466211.0233855415</v>
      </c>
      <c r="F350" s="10">
        <v>1577.8492555112302</v>
      </c>
      <c r="G350" s="34">
        <v>683276.37792319269</v>
      </c>
      <c r="H350" s="35">
        <v>7338576.9071800867</v>
      </c>
      <c r="I350" s="35">
        <v>2118.3170682522159</v>
      </c>
      <c r="J350" s="35">
        <v>917322.11339751084</v>
      </c>
      <c r="K350" s="1"/>
      <c r="L350" s="25"/>
    </row>
    <row r="351" spans="1:12">
      <c r="A351" s="32">
        <v>118408852</v>
      </c>
      <c r="B351" s="32" t="s">
        <v>367</v>
      </c>
      <c r="C351" s="32" t="s">
        <v>359</v>
      </c>
      <c r="D351" s="33">
        <v>8.892630435847414E-3</v>
      </c>
      <c r="E351" s="10">
        <v>28349705.829481557</v>
      </c>
      <c r="F351" s="10">
        <v>3826.9268647764047</v>
      </c>
      <c r="G351" s="34">
        <v>3543713.2286851946</v>
      </c>
      <c r="H351" s="35">
        <v>38060458.265426934</v>
      </c>
      <c r="I351" s="35">
        <v>5137.7813617449856</v>
      </c>
      <c r="J351" s="35">
        <v>4757557.2831783667</v>
      </c>
      <c r="K351" s="1"/>
      <c r="L351" s="25"/>
    </row>
    <row r="352" spans="1:12">
      <c r="A352" s="32">
        <v>118409203</v>
      </c>
      <c r="B352" s="32" t="s">
        <v>368</v>
      </c>
      <c r="C352" s="32" t="s">
        <v>359</v>
      </c>
      <c r="D352" s="33">
        <v>1.0448985622478451E-3</v>
      </c>
      <c r="E352" s="10">
        <v>3331136.6164461304</v>
      </c>
      <c r="F352" s="10">
        <v>1369.5958959224351</v>
      </c>
      <c r="G352" s="34">
        <v>416392.07705576631</v>
      </c>
      <c r="H352" s="35">
        <v>4472165.846420777</v>
      </c>
      <c r="I352" s="35">
        <v>1838.7297473488147</v>
      </c>
      <c r="J352" s="35">
        <v>559020.73080259713</v>
      </c>
      <c r="K352" s="1"/>
      <c r="L352" s="25"/>
    </row>
    <row r="353" spans="1:12">
      <c r="A353" s="32">
        <v>118409302</v>
      </c>
      <c r="B353" s="32" t="s">
        <v>369</v>
      </c>
      <c r="C353" s="32" t="s">
        <v>359</v>
      </c>
      <c r="D353" s="33">
        <v>3.4401088093293304E-3</v>
      </c>
      <c r="E353" s="10">
        <v>10967066.884141905</v>
      </c>
      <c r="F353" s="10">
        <v>2087.2555590929155</v>
      </c>
      <c r="G353" s="34">
        <v>1370883.3605177382</v>
      </c>
      <c r="H353" s="35">
        <v>14723665.703929534</v>
      </c>
      <c r="I353" s="35">
        <v>2802.2126075651436</v>
      </c>
      <c r="J353" s="35">
        <v>1840458.2129911918</v>
      </c>
      <c r="K353" s="1"/>
      <c r="L353" s="25"/>
    </row>
    <row r="354" spans="1:12">
      <c r="A354" s="32">
        <v>118667503</v>
      </c>
      <c r="B354" s="32" t="s">
        <v>552</v>
      </c>
      <c r="C354" s="32" t="s">
        <v>551</v>
      </c>
      <c r="D354" s="33">
        <v>1.1797555493232598E-3</v>
      </c>
      <c r="E354" s="10">
        <v>3761060.6912425524</v>
      </c>
      <c r="F354" s="10">
        <v>1436.1431382190251</v>
      </c>
      <c r="G354" s="34">
        <v>470132.58640531905</v>
      </c>
      <c r="H354" s="35">
        <v>5049353.7511035521</v>
      </c>
      <c r="I354" s="35">
        <v>1928.0717163040863</v>
      </c>
      <c r="J354" s="35">
        <v>631169.21888794401</v>
      </c>
      <c r="K354" s="1"/>
      <c r="L354" s="25"/>
    </row>
    <row r="355" spans="1:12">
      <c r="A355" s="32">
        <v>119350303</v>
      </c>
      <c r="B355" s="32" t="s">
        <v>304</v>
      </c>
      <c r="C355" s="32" t="s">
        <v>305</v>
      </c>
      <c r="D355" s="33">
        <v>7.5307302645304705E-4</v>
      </c>
      <c r="E355" s="10">
        <v>2400796.8083323138</v>
      </c>
      <c r="F355" s="10">
        <v>732.2406870323606</v>
      </c>
      <c r="G355" s="34">
        <v>300099.60104153922</v>
      </c>
      <c r="H355" s="35">
        <v>3223152.5532190413</v>
      </c>
      <c r="I355" s="35">
        <v>983.05838786025834</v>
      </c>
      <c r="J355" s="35">
        <v>402894.06915238017</v>
      </c>
      <c r="K355" s="1"/>
      <c r="L355" s="25"/>
    </row>
    <row r="356" spans="1:12">
      <c r="A356" s="32">
        <v>119351303</v>
      </c>
      <c r="B356" s="32" t="s">
        <v>306</v>
      </c>
      <c r="C356" s="32" t="s">
        <v>305</v>
      </c>
      <c r="D356" s="33">
        <v>2.0649276050252064E-3</v>
      </c>
      <c r="E356" s="10">
        <v>6582989.2048203582</v>
      </c>
      <c r="F356" s="10">
        <v>3745.252547419002</v>
      </c>
      <c r="G356" s="34">
        <v>822873.65060254477</v>
      </c>
      <c r="H356" s="35">
        <v>8837890.1495078839</v>
      </c>
      <c r="I356" s="35">
        <v>5028.1307725700526</v>
      </c>
      <c r="J356" s="35">
        <v>1104736.2686884855</v>
      </c>
      <c r="K356" s="1"/>
      <c r="L356" s="25"/>
    </row>
    <row r="357" spans="1:12">
      <c r="A357" s="32">
        <v>119352203</v>
      </c>
      <c r="B357" s="32" t="s">
        <v>307</v>
      </c>
      <c r="C357" s="32" t="s">
        <v>305</v>
      </c>
      <c r="D357" s="33">
        <v>5.2794415541653503E-4</v>
      </c>
      <c r="E357" s="10">
        <v>1683085.9674679136</v>
      </c>
      <c r="F357" s="10">
        <v>1069.7222216721857</v>
      </c>
      <c r="G357" s="34">
        <v>210385.7459334892</v>
      </c>
      <c r="H357" s="35">
        <v>2259600.9851827701</v>
      </c>
      <c r="I357" s="35">
        <v>1436.1389927092082</v>
      </c>
      <c r="J357" s="35">
        <v>282450.12314784626</v>
      </c>
      <c r="K357" s="1"/>
      <c r="L357" s="25"/>
    </row>
    <row r="358" spans="1:12">
      <c r="A358" s="32">
        <v>119354603</v>
      </c>
      <c r="B358" s="32" t="s">
        <v>308</v>
      </c>
      <c r="C358" s="32" t="s">
        <v>305</v>
      </c>
      <c r="D358" s="33">
        <v>5.2167998845887859E-4</v>
      </c>
      <c r="E358" s="10">
        <v>1663115.803206905</v>
      </c>
      <c r="F358" s="10">
        <v>1055.8312382437632</v>
      </c>
      <c r="G358" s="34">
        <v>207889.47540086313</v>
      </c>
      <c r="H358" s="35">
        <v>2232790.3506040005</v>
      </c>
      <c r="I358" s="35">
        <v>1417.4898681566206</v>
      </c>
      <c r="J358" s="35">
        <v>279098.79382550006</v>
      </c>
      <c r="K358" s="1"/>
      <c r="L358" s="25"/>
    </row>
    <row r="359" spans="1:12">
      <c r="A359" s="32">
        <v>119355503</v>
      </c>
      <c r="B359" s="32" t="s">
        <v>309</v>
      </c>
      <c r="C359" s="32" t="s">
        <v>305</v>
      </c>
      <c r="D359" s="33">
        <v>8.5030121838197833E-4</v>
      </c>
      <c r="E359" s="10">
        <v>2710760.2842017468</v>
      </c>
      <c r="F359" s="10">
        <v>1509.6505800509944</v>
      </c>
      <c r="G359" s="34">
        <v>338845.03552521835</v>
      </c>
      <c r="H359" s="35">
        <v>3639289.2146748672</v>
      </c>
      <c r="I359" s="35">
        <v>2026.7579932930541</v>
      </c>
      <c r="J359" s="35">
        <v>454911.1518343584</v>
      </c>
      <c r="K359" s="1"/>
      <c r="L359" s="25"/>
    </row>
    <row r="360" spans="1:12">
      <c r="A360" s="32">
        <v>119356503</v>
      </c>
      <c r="B360" s="32" t="s">
        <v>310</v>
      </c>
      <c r="C360" s="32" t="s">
        <v>305</v>
      </c>
      <c r="D360" s="33">
        <v>1.3929004247277971E-3</v>
      </c>
      <c r="E360" s="10">
        <v>4440566.5540322168</v>
      </c>
      <c r="F360" s="10">
        <v>1456.2127931097841</v>
      </c>
      <c r="G360" s="34">
        <v>555070.8192540271</v>
      </c>
      <c r="H360" s="35">
        <v>5961613.8178349715</v>
      </c>
      <c r="I360" s="35">
        <v>1955.0159204861595</v>
      </c>
      <c r="J360" s="35">
        <v>745201.72722937143</v>
      </c>
      <c r="K360" s="1"/>
      <c r="L360" s="25"/>
    </row>
    <row r="361" spans="1:12">
      <c r="A361" s="32">
        <v>119356603</v>
      </c>
      <c r="B361" s="32" t="s">
        <v>311</v>
      </c>
      <c r="C361" s="32" t="s">
        <v>305</v>
      </c>
      <c r="D361" s="33">
        <v>2.9487122994833228E-4</v>
      </c>
      <c r="E361" s="10">
        <v>940049.48107528337</v>
      </c>
      <c r="F361" s="10">
        <v>1001.2946709165661</v>
      </c>
      <c r="G361" s="34">
        <v>117506.18513441042</v>
      </c>
      <c r="H361" s="35">
        <v>1262048.8641788622</v>
      </c>
      <c r="I361" s="35">
        <v>1344.2726447687901</v>
      </c>
      <c r="J361" s="35">
        <v>157756.10802235777</v>
      </c>
      <c r="K361" s="1"/>
      <c r="L361" s="25"/>
    </row>
    <row r="362" spans="1:12">
      <c r="A362" s="32">
        <v>119357003</v>
      </c>
      <c r="B362" s="32" t="s">
        <v>312</v>
      </c>
      <c r="C362" s="32" t="s">
        <v>305</v>
      </c>
      <c r="D362" s="33">
        <v>9.6258920805929345E-4</v>
      </c>
      <c r="E362" s="10">
        <v>3068734.3952930276</v>
      </c>
      <c r="F362" s="10">
        <v>1907.828428104905</v>
      </c>
      <c r="G362" s="34">
        <v>383591.79941162845</v>
      </c>
      <c r="H362" s="35">
        <v>4119881.8104937761</v>
      </c>
      <c r="I362" s="35">
        <v>2561.3254931897723</v>
      </c>
      <c r="J362" s="35">
        <v>514985.22631172201</v>
      </c>
      <c r="K362" s="1"/>
      <c r="L362" s="25"/>
    </row>
    <row r="363" spans="1:12">
      <c r="A363" s="32">
        <v>119357402</v>
      </c>
      <c r="B363" s="32" t="s">
        <v>313</v>
      </c>
      <c r="C363" s="32" t="s">
        <v>305</v>
      </c>
      <c r="D363" s="33">
        <v>1.1374307330945759E-2</v>
      </c>
      <c r="E363" s="10">
        <v>36261291.77105508</v>
      </c>
      <c r="F363" s="10">
        <v>3638.8608233542595</v>
      </c>
      <c r="G363" s="34">
        <v>4532661.471381885</v>
      </c>
      <c r="H363" s="35">
        <v>48682035.376447849</v>
      </c>
      <c r="I363" s="35">
        <v>4885.2962120314405</v>
      </c>
      <c r="J363" s="35">
        <v>6085254.4220559811</v>
      </c>
      <c r="K363" s="1"/>
      <c r="L363" s="25"/>
    </row>
    <row r="364" spans="1:12">
      <c r="A364" s="32">
        <v>119358403</v>
      </c>
      <c r="B364" s="32" t="s">
        <v>314</v>
      </c>
      <c r="C364" s="32" t="s">
        <v>305</v>
      </c>
      <c r="D364" s="33">
        <v>9.2447800123493041E-4</v>
      </c>
      <c r="E364" s="10">
        <v>2947235.8679369581</v>
      </c>
      <c r="F364" s="10">
        <v>1207.9592974219113</v>
      </c>
      <c r="G364" s="34">
        <v>368404.48349211976</v>
      </c>
      <c r="H364" s="35">
        <v>3956765.8452855023</v>
      </c>
      <c r="I364" s="35">
        <v>1621.7270366893915</v>
      </c>
      <c r="J364" s="35">
        <v>494595.73066068778</v>
      </c>
      <c r="K364" s="1"/>
      <c r="L364" s="25"/>
    </row>
    <row r="365" spans="1:12">
      <c r="A365" s="32">
        <v>119581003</v>
      </c>
      <c r="B365" s="32" t="s">
        <v>491</v>
      </c>
      <c r="C365" s="32" t="s">
        <v>492</v>
      </c>
      <c r="D365" s="33">
        <v>5.912683861969074E-4</v>
      </c>
      <c r="E365" s="10">
        <v>1884963.6151957407</v>
      </c>
      <c r="F365" s="10">
        <v>1804.8931407908367</v>
      </c>
      <c r="G365" s="34">
        <v>235620.45189946759</v>
      </c>
      <c r="H365" s="35">
        <v>2530628.6929227635</v>
      </c>
      <c r="I365" s="35">
        <v>2423.1313182511858</v>
      </c>
      <c r="J365" s="35">
        <v>316328.58661534544</v>
      </c>
      <c r="K365" s="1"/>
      <c r="L365" s="25"/>
    </row>
    <row r="366" spans="1:12">
      <c r="A366" s="32">
        <v>119582503</v>
      </c>
      <c r="B366" s="32" t="s">
        <v>493</v>
      </c>
      <c r="C366" s="32" t="s">
        <v>492</v>
      </c>
      <c r="D366" s="33">
        <v>4.0923872187965558E-4</v>
      </c>
      <c r="E366" s="10">
        <v>1304653.0453523421</v>
      </c>
      <c r="F366" s="10">
        <v>1106.5637489598012</v>
      </c>
      <c r="G366" s="34">
        <v>163081.63066904276</v>
      </c>
      <c r="H366" s="35">
        <v>1751541.7296449258</v>
      </c>
      <c r="I366" s="35">
        <v>1485.6000142873115</v>
      </c>
      <c r="J366" s="35">
        <v>218942.71620561572</v>
      </c>
      <c r="K366" s="1"/>
      <c r="L366" s="25"/>
    </row>
    <row r="367" spans="1:12">
      <c r="A367" s="32">
        <v>119583003</v>
      </c>
      <c r="B367" s="32" t="s">
        <v>494</v>
      </c>
      <c r="C367" s="32" t="s">
        <v>492</v>
      </c>
      <c r="D367" s="33">
        <v>3.9708194759709251E-4</v>
      </c>
      <c r="E367" s="10">
        <v>1265897.2489395309</v>
      </c>
      <c r="F367" s="10">
        <v>1626.4274137442098</v>
      </c>
      <c r="G367" s="34">
        <v>158237.15611744137</v>
      </c>
      <c r="H367" s="35">
        <v>1699510.735715556</v>
      </c>
      <c r="I367" s="35">
        <v>2183.5349218397801</v>
      </c>
      <c r="J367" s="35">
        <v>212438.84196444449</v>
      </c>
      <c r="K367" s="1"/>
      <c r="L367" s="25"/>
    </row>
    <row r="368" spans="1:12">
      <c r="A368" s="32">
        <v>119584503</v>
      </c>
      <c r="B368" s="32" t="s">
        <v>495</v>
      </c>
      <c r="C368" s="32" t="s">
        <v>492</v>
      </c>
      <c r="D368" s="33">
        <v>4.655871429435139E-4</v>
      </c>
      <c r="E368" s="10">
        <v>1484291.8117039222</v>
      </c>
      <c r="F368" s="10">
        <v>985.81987730411493</v>
      </c>
      <c r="G368" s="34">
        <v>185536.47646299028</v>
      </c>
      <c r="H368" s="35">
        <v>1992712.9717982395</v>
      </c>
      <c r="I368" s="35">
        <v>1323.4972003957378</v>
      </c>
      <c r="J368" s="35">
        <v>249089.12147477994</v>
      </c>
      <c r="K368" s="1"/>
      <c r="L368" s="25"/>
    </row>
    <row r="369" spans="1:12">
      <c r="A369" s="32">
        <v>119584603</v>
      </c>
      <c r="B369" s="32" t="s">
        <v>496</v>
      </c>
      <c r="C369" s="32" t="s">
        <v>492</v>
      </c>
      <c r="D369" s="33">
        <v>4.4738585297790333E-4</v>
      </c>
      <c r="E369" s="10">
        <v>1426266.0992935558</v>
      </c>
      <c r="F369" s="10">
        <v>1341.6066921959168</v>
      </c>
      <c r="G369" s="34">
        <v>178283.26241169448</v>
      </c>
      <c r="H369" s="35">
        <v>1914811.4507454264</v>
      </c>
      <c r="I369" s="35">
        <v>1801.153275595522</v>
      </c>
      <c r="J369" s="35">
        <v>239351.43134317829</v>
      </c>
      <c r="K369" s="1"/>
      <c r="L369" s="25"/>
    </row>
    <row r="370" spans="1:12">
      <c r="A370" s="32">
        <v>119586503</v>
      </c>
      <c r="B370" s="32" t="s">
        <v>497</v>
      </c>
      <c r="C370" s="32" t="s">
        <v>492</v>
      </c>
      <c r="D370" s="33">
        <v>7.0710672054185067E-4</v>
      </c>
      <c r="E370" s="10">
        <v>2254256.2250874201</v>
      </c>
      <c r="F370" s="10">
        <v>2694.8379815249091</v>
      </c>
      <c r="G370" s="34">
        <v>281782.02813592751</v>
      </c>
      <c r="H370" s="35">
        <v>3026416.7639191211</v>
      </c>
      <c r="I370" s="35">
        <v>3617.9129739418477</v>
      </c>
      <c r="J370" s="35">
        <v>378302.09548989014</v>
      </c>
      <c r="K370" s="1"/>
      <c r="L370" s="25"/>
    </row>
    <row r="371" spans="1:12">
      <c r="A371" s="32">
        <v>119648303</v>
      </c>
      <c r="B371" s="32" t="s">
        <v>528</v>
      </c>
      <c r="C371" s="32" t="s">
        <v>529</v>
      </c>
      <c r="D371" s="33">
        <v>1.5416888452156761E-3</v>
      </c>
      <c r="E371" s="10">
        <v>4914904.0385475755</v>
      </c>
      <c r="F371" s="10">
        <v>1612.3272909674695</v>
      </c>
      <c r="G371" s="34">
        <v>614363.00481844693</v>
      </c>
      <c r="H371" s="35">
        <v>6598428.2575230943</v>
      </c>
      <c r="I371" s="35">
        <v>2164.6050204958501</v>
      </c>
      <c r="J371" s="35">
        <v>824803.53219038679</v>
      </c>
      <c r="K371" s="1"/>
      <c r="L371" s="25"/>
    </row>
    <row r="372" spans="1:12">
      <c r="A372" s="32">
        <v>119648703</v>
      </c>
      <c r="B372" s="32" t="s">
        <v>530</v>
      </c>
      <c r="C372" s="32" t="s">
        <v>529</v>
      </c>
      <c r="D372" s="33">
        <v>1.8692624548851114E-3</v>
      </c>
      <c r="E372" s="10">
        <v>5959208.7061737347</v>
      </c>
      <c r="F372" s="10">
        <v>2157.6380958320319</v>
      </c>
      <c r="G372" s="34">
        <v>744901.08827171684</v>
      </c>
      <c r="H372" s="35">
        <v>8000443.3069082769</v>
      </c>
      <c r="I372" s="35">
        <v>2896.7035916440077</v>
      </c>
      <c r="J372" s="35">
        <v>1000055.4133635346</v>
      </c>
      <c r="K372" s="1"/>
      <c r="L372" s="25"/>
    </row>
    <row r="373" spans="1:12">
      <c r="A373" s="32">
        <v>119648903</v>
      </c>
      <c r="B373" s="32" t="s">
        <v>531</v>
      </c>
      <c r="C373" s="32" t="s">
        <v>529</v>
      </c>
      <c r="D373" s="33">
        <v>1.0944312932159323E-3</v>
      </c>
      <c r="E373" s="10">
        <v>3489046.9627723922</v>
      </c>
      <c r="F373" s="10">
        <v>1725.7584469136802</v>
      </c>
      <c r="G373" s="34">
        <v>436130.87034654903</v>
      </c>
      <c r="H373" s="35">
        <v>4684165.9349641902</v>
      </c>
      <c r="I373" s="35">
        <v>2316.890261226647</v>
      </c>
      <c r="J373" s="35">
        <v>585520.74187052378</v>
      </c>
      <c r="K373" s="1"/>
      <c r="L373" s="25"/>
    </row>
    <row r="374" spans="1:12">
      <c r="A374" s="32">
        <v>119665003</v>
      </c>
      <c r="B374" s="32" t="s">
        <v>550</v>
      </c>
      <c r="C374" s="32" t="s">
        <v>551</v>
      </c>
      <c r="D374" s="33">
        <v>3.4528256601485524E-4</v>
      </c>
      <c r="E374" s="10">
        <v>1100760.8204553586</v>
      </c>
      <c r="F374" s="10">
        <v>1012.3465244003313</v>
      </c>
      <c r="G374" s="34">
        <v>137595.10255691982</v>
      </c>
      <c r="H374" s="35">
        <v>1477809.3825435804</v>
      </c>
      <c r="I374" s="35">
        <v>1359.1101394082236</v>
      </c>
      <c r="J374" s="35">
        <v>184726.17281794755</v>
      </c>
      <c r="K374" s="1"/>
      <c r="L374" s="25"/>
    </row>
    <row r="375" spans="1:12">
      <c r="A375" s="32">
        <v>120452003</v>
      </c>
      <c r="B375" s="32" t="s">
        <v>400</v>
      </c>
      <c r="C375" s="32" t="s">
        <v>401</v>
      </c>
      <c r="D375" s="33">
        <v>5.0612128808022235E-3</v>
      </c>
      <c r="E375" s="10">
        <v>16135146.663997488</v>
      </c>
      <c r="F375" s="10">
        <v>2214.1606553468287</v>
      </c>
      <c r="G375" s="34">
        <v>2016893.332999686</v>
      </c>
      <c r="H375" s="35">
        <v>21661991.129833516</v>
      </c>
      <c r="I375" s="35">
        <v>2972.5870780691425</v>
      </c>
      <c r="J375" s="35">
        <v>2707748.8912291895</v>
      </c>
      <c r="K375" s="1"/>
      <c r="L375" s="25"/>
    </row>
    <row r="376" spans="1:12">
      <c r="A376" s="32">
        <v>120455203</v>
      </c>
      <c r="B376" s="32" t="s">
        <v>402</v>
      </c>
      <c r="C376" s="32" t="s">
        <v>401</v>
      </c>
      <c r="D376" s="33">
        <v>2.2112242494492585E-3</v>
      </c>
      <c r="E376" s="10">
        <v>7049382.9072442362</v>
      </c>
      <c r="F376" s="10">
        <v>1384.4179657102159</v>
      </c>
      <c r="G376" s="34">
        <v>881172.86340552953</v>
      </c>
      <c r="H376" s="35">
        <v>9464039.7876428254</v>
      </c>
      <c r="I376" s="35">
        <v>1858.6288874654088</v>
      </c>
      <c r="J376" s="35">
        <v>1183004.9734553532</v>
      </c>
      <c r="K376" s="1"/>
      <c r="L376" s="25"/>
    </row>
    <row r="377" spans="1:12">
      <c r="A377" s="32">
        <v>120455403</v>
      </c>
      <c r="B377" s="32" t="s">
        <v>403</v>
      </c>
      <c r="C377" s="32" t="s">
        <v>401</v>
      </c>
      <c r="D377" s="33">
        <v>8.3241613045374092E-3</v>
      </c>
      <c r="E377" s="10">
        <v>26537426.23886526</v>
      </c>
      <c r="F377" s="10">
        <v>2695.0879684099023</v>
      </c>
      <c r="G377" s="34">
        <v>3317178.2798581575</v>
      </c>
      <c r="H377" s="35">
        <v>35627410.38342011</v>
      </c>
      <c r="I377" s="35">
        <v>3618.2485899605963</v>
      </c>
      <c r="J377" s="35">
        <v>4453426.2979275137</v>
      </c>
      <c r="K377" s="1"/>
      <c r="L377" s="25"/>
    </row>
    <row r="378" spans="1:12">
      <c r="A378" s="32">
        <v>120456003</v>
      </c>
      <c r="B378" s="32" t="s">
        <v>404</v>
      </c>
      <c r="C378" s="32" t="s">
        <v>401</v>
      </c>
      <c r="D378" s="33">
        <v>2.896603284873794E-3</v>
      </c>
      <c r="E378" s="10">
        <v>9234371.2721776552</v>
      </c>
      <c r="F378" s="10">
        <v>1784.0899868889255</v>
      </c>
      <c r="G378" s="34">
        <v>1154296.4090222069</v>
      </c>
      <c r="H378" s="35">
        <v>12397462.059259837</v>
      </c>
      <c r="I378" s="35">
        <v>2395.202366337704</v>
      </c>
      <c r="J378" s="35">
        <v>1549682.7574074797</v>
      </c>
      <c r="K378" s="1"/>
      <c r="L378" s="25"/>
    </row>
    <row r="379" spans="1:12">
      <c r="A379" s="32">
        <v>120480803</v>
      </c>
      <c r="B379" s="32" t="s">
        <v>430</v>
      </c>
      <c r="C379" s="32" t="s">
        <v>431</v>
      </c>
      <c r="D379" s="33">
        <v>1.2530054859099882E-3</v>
      </c>
      <c r="E379" s="10">
        <v>3994581.4890810424</v>
      </c>
      <c r="F379" s="10">
        <v>1297.4964267463117</v>
      </c>
      <c r="G379" s="34">
        <v>499322.68613513029</v>
      </c>
      <c r="H379" s="35">
        <v>5362863.4796947492</v>
      </c>
      <c r="I379" s="35">
        <v>1741.9337222315603</v>
      </c>
      <c r="J379" s="35">
        <v>670357.93496184365</v>
      </c>
      <c r="K379" s="1"/>
      <c r="L379" s="25"/>
    </row>
    <row r="380" spans="1:12">
      <c r="A380" s="32">
        <v>120481002</v>
      </c>
      <c r="B380" s="32" t="s">
        <v>432</v>
      </c>
      <c r="C380" s="32" t="s">
        <v>431</v>
      </c>
      <c r="D380" s="33">
        <v>8.4797684943445362E-3</v>
      </c>
      <c r="E380" s="10">
        <v>27033501.959970381</v>
      </c>
      <c r="F380" s="10">
        <v>1781.0727758248208</v>
      </c>
      <c r="G380" s="34">
        <v>3379187.7449962976</v>
      </c>
      <c r="H380" s="35">
        <v>36293409.155794613</v>
      </c>
      <c r="I380" s="35">
        <v>2391.151656377112</v>
      </c>
      <c r="J380" s="35">
        <v>4536676.1444743266</v>
      </c>
      <c r="K380" s="1"/>
      <c r="L380" s="25"/>
    </row>
    <row r="381" spans="1:12">
      <c r="A381" s="32">
        <v>120483302</v>
      </c>
      <c r="B381" s="32" t="s">
        <v>433</v>
      </c>
      <c r="C381" s="32" t="s">
        <v>431</v>
      </c>
      <c r="D381" s="33">
        <v>4.1276357741962264E-3</v>
      </c>
      <c r="E381" s="10">
        <v>13158902.848137571</v>
      </c>
      <c r="F381" s="10">
        <v>1458.8571149978548</v>
      </c>
      <c r="G381" s="34">
        <v>1644862.8560171963</v>
      </c>
      <c r="H381" s="35">
        <v>17666281.11355985</v>
      </c>
      <c r="I381" s="35">
        <v>1958.566013861612</v>
      </c>
      <c r="J381" s="35">
        <v>2208285.1391949812</v>
      </c>
      <c r="K381" s="1"/>
      <c r="L381" s="25"/>
    </row>
    <row r="382" spans="1:12">
      <c r="A382" s="32">
        <v>120484803</v>
      </c>
      <c r="B382" s="32" t="s">
        <v>434</v>
      </c>
      <c r="C382" s="32" t="s">
        <v>431</v>
      </c>
      <c r="D382" s="33">
        <v>1.4138401707712426E-3</v>
      </c>
      <c r="E382" s="10">
        <v>4507322.4644187214</v>
      </c>
      <c r="F382" s="10">
        <v>943.6515686417564</v>
      </c>
      <c r="G382" s="34">
        <v>563415.30805234017</v>
      </c>
      <c r="H382" s="35">
        <v>6051235.9309009183</v>
      </c>
      <c r="I382" s="35">
        <v>1266.8847910246918</v>
      </c>
      <c r="J382" s="35">
        <v>756404.49136261479</v>
      </c>
      <c r="K382" s="1"/>
      <c r="L382" s="25"/>
    </row>
    <row r="383" spans="1:12">
      <c r="A383" s="32">
        <v>120484903</v>
      </c>
      <c r="B383" s="32" t="s">
        <v>435</v>
      </c>
      <c r="C383" s="32" t="s">
        <v>431</v>
      </c>
      <c r="D383" s="33">
        <v>1.9868699741848878E-3</v>
      </c>
      <c r="E383" s="10">
        <v>6334141.4777014218</v>
      </c>
      <c r="F383" s="10">
        <v>1096.938421756895</v>
      </c>
      <c r="G383" s="34">
        <v>791767.68471267773</v>
      </c>
      <c r="H383" s="35">
        <v>8503803.4895113204</v>
      </c>
      <c r="I383" s="35">
        <v>1472.6776804013523</v>
      </c>
      <c r="J383" s="35">
        <v>1062975.436188915</v>
      </c>
      <c r="K383" s="1"/>
      <c r="L383" s="25"/>
    </row>
    <row r="384" spans="1:12">
      <c r="A384" s="32">
        <v>120485603</v>
      </c>
      <c r="B384" s="32" t="s">
        <v>436</v>
      </c>
      <c r="C384" s="32" t="s">
        <v>431</v>
      </c>
      <c r="D384" s="33">
        <v>7.5165453083851641E-4</v>
      </c>
      <c r="E384" s="10">
        <v>2396274.6443131901</v>
      </c>
      <c r="F384" s="10">
        <v>1393.1675430987623</v>
      </c>
      <c r="G384" s="34">
        <v>299534.33053914877</v>
      </c>
      <c r="H384" s="35">
        <v>3217081.3919888502</v>
      </c>
      <c r="I384" s="35">
        <v>1870.3754970083762</v>
      </c>
      <c r="J384" s="35">
        <v>402135.17399860627</v>
      </c>
      <c r="K384" s="1"/>
      <c r="L384" s="25"/>
    </row>
    <row r="385" spans="1:12">
      <c r="A385" s="32">
        <v>120486003</v>
      </c>
      <c r="B385" s="32" t="s">
        <v>437</v>
      </c>
      <c r="C385" s="32" t="s">
        <v>431</v>
      </c>
      <c r="D385" s="33">
        <v>7.5015152764637126E-4</v>
      </c>
      <c r="E385" s="10">
        <v>2391483.0701366314</v>
      </c>
      <c r="F385" s="10">
        <v>1053.5608627394677</v>
      </c>
      <c r="G385" s="34">
        <v>298935.38376707892</v>
      </c>
      <c r="H385" s="35">
        <v>3210648.5383264688</v>
      </c>
      <c r="I385" s="35">
        <v>1414.4418107041786</v>
      </c>
      <c r="J385" s="35">
        <v>401331.0672908086</v>
      </c>
      <c r="K385" s="1"/>
      <c r="L385" s="25"/>
    </row>
    <row r="386" spans="1:12">
      <c r="A386" s="32">
        <v>120488603</v>
      </c>
      <c r="B386" s="32" t="s">
        <v>438</v>
      </c>
      <c r="C386" s="32" t="s">
        <v>431</v>
      </c>
      <c r="D386" s="33">
        <v>8.9697814064420732E-4</v>
      </c>
      <c r="E386" s="10">
        <v>2859566.3123737331</v>
      </c>
      <c r="F386" s="10">
        <v>1273.4998868255755</v>
      </c>
      <c r="G386" s="34">
        <v>357445.78904671664</v>
      </c>
      <c r="H386" s="35">
        <v>3839066.4419572074</v>
      </c>
      <c r="I386" s="35">
        <v>1709.7175394019644</v>
      </c>
      <c r="J386" s="35">
        <v>479883.30524465092</v>
      </c>
      <c r="K386" s="1"/>
      <c r="L386" s="25"/>
    </row>
    <row r="387" spans="1:12">
      <c r="A387" s="32">
        <v>120522003</v>
      </c>
      <c r="B387" s="32" t="s">
        <v>453</v>
      </c>
      <c r="C387" s="32" t="s">
        <v>454</v>
      </c>
      <c r="D387" s="33">
        <v>1.8930029257477922E-3</v>
      </c>
      <c r="E387" s="10">
        <v>6034893.3272839617</v>
      </c>
      <c r="F387" s="10">
        <v>1269.1919147331835</v>
      </c>
      <c r="G387" s="34">
        <v>754361.66591049521</v>
      </c>
      <c r="H387" s="35">
        <v>8102052.5222005509</v>
      </c>
      <c r="I387" s="35">
        <v>1703.933938223973</v>
      </c>
      <c r="J387" s="35">
        <v>1012756.5652750689</v>
      </c>
      <c r="K387" s="1"/>
      <c r="L387" s="25"/>
    </row>
    <row r="388" spans="1:12">
      <c r="A388" s="32">
        <v>121135003</v>
      </c>
      <c r="B388" s="32" t="s">
        <v>152</v>
      </c>
      <c r="C388" s="32" t="s">
        <v>153</v>
      </c>
      <c r="D388" s="33">
        <v>1.5638934678358029E-3</v>
      </c>
      <c r="E388" s="10">
        <v>4985692.3754605399</v>
      </c>
      <c r="F388" s="10">
        <v>2301.7120214676006</v>
      </c>
      <c r="G388" s="34">
        <v>623211.54693256749</v>
      </c>
      <c r="H388" s="35">
        <v>6693464.042337236</v>
      </c>
      <c r="I388" s="35">
        <v>3090.1278079928888</v>
      </c>
      <c r="J388" s="35">
        <v>836683.0052921545</v>
      </c>
      <c r="K388" s="1"/>
      <c r="L388" s="25"/>
    </row>
    <row r="389" spans="1:12">
      <c r="A389" s="32">
        <v>121135503</v>
      </c>
      <c r="B389" s="32" t="s">
        <v>154</v>
      </c>
      <c r="C389" s="32" t="s">
        <v>153</v>
      </c>
      <c r="D389" s="33">
        <v>1.0980353532264165E-3</v>
      </c>
      <c r="E389" s="10">
        <v>3500536.7060858156</v>
      </c>
      <c r="F389" s="10">
        <v>1427.0425108207519</v>
      </c>
      <c r="G389" s="34">
        <v>437567.08826072695</v>
      </c>
      <c r="H389" s="35">
        <v>4699591.311809062</v>
      </c>
      <c r="I389" s="35">
        <v>1915.8538100102942</v>
      </c>
      <c r="J389" s="35">
        <v>587448.91397613275</v>
      </c>
      <c r="K389" s="1"/>
      <c r="L389" s="25"/>
    </row>
    <row r="390" spans="1:12">
      <c r="A390" s="32">
        <v>121136503</v>
      </c>
      <c r="B390" s="32" t="s">
        <v>155</v>
      </c>
      <c r="C390" s="32" t="s">
        <v>153</v>
      </c>
      <c r="D390" s="33">
        <v>8.8918086253153106E-4</v>
      </c>
      <c r="E390" s="10">
        <v>2834708.5897505209</v>
      </c>
      <c r="F390" s="10">
        <v>1443.782002540768</v>
      </c>
      <c r="G390" s="34">
        <v>354338.57371881511</v>
      </c>
      <c r="H390" s="35">
        <v>3805694.0916349529</v>
      </c>
      <c r="I390" s="35">
        <v>1938.3271552303911</v>
      </c>
      <c r="J390" s="35">
        <v>475711.76145436912</v>
      </c>
      <c r="K390" s="1"/>
      <c r="L390" s="25"/>
    </row>
    <row r="391" spans="1:12">
      <c r="A391" s="32">
        <v>121136603</v>
      </c>
      <c r="B391" s="32" t="s">
        <v>156</v>
      </c>
      <c r="C391" s="32" t="s">
        <v>153</v>
      </c>
      <c r="D391" s="33">
        <v>2.0740178148617883E-3</v>
      </c>
      <c r="E391" s="10">
        <v>6611968.7937793816</v>
      </c>
      <c r="F391" s="10">
        <v>3712.4034802988922</v>
      </c>
      <c r="G391" s="34">
        <v>826496.09922242269</v>
      </c>
      <c r="H391" s="35">
        <v>8876796.2476084549</v>
      </c>
      <c r="I391" s="35">
        <v>4984.0297665242342</v>
      </c>
      <c r="J391" s="35">
        <v>1109599.5309510569</v>
      </c>
      <c r="K391" s="1"/>
      <c r="L391" s="25"/>
    </row>
    <row r="392" spans="1:12">
      <c r="A392" s="32">
        <v>121139004</v>
      </c>
      <c r="B392" s="32" t="s">
        <v>157</v>
      </c>
      <c r="C392" s="32" t="s">
        <v>153</v>
      </c>
      <c r="D392" s="33">
        <v>4.051888587370602E-4</v>
      </c>
      <c r="E392" s="10">
        <v>1291742.0816537479</v>
      </c>
      <c r="F392" s="10">
        <v>1955.8425529958195</v>
      </c>
      <c r="G392" s="34">
        <v>161467.76020671849</v>
      </c>
      <c r="H392" s="35">
        <v>1734208.3153946176</v>
      </c>
      <c r="I392" s="35">
        <v>2625.7861125539857</v>
      </c>
      <c r="J392" s="35">
        <v>216776.0394243272</v>
      </c>
      <c r="K392" s="1"/>
      <c r="L392" s="25"/>
    </row>
    <row r="393" spans="1:12">
      <c r="A393" s="32">
        <v>121390302</v>
      </c>
      <c r="B393" s="32" t="s">
        <v>348</v>
      </c>
      <c r="C393" s="32" t="s">
        <v>349</v>
      </c>
      <c r="D393" s="33">
        <v>2.8067565390339257E-2</v>
      </c>
      <c r="E393" s="10">
        <v>89479398.464401543</v>
      </c>
      <c r="F393" s="10">
        <v>4628.8646967960231</v>
      </c>
      <c r="G393" s="34">
        <v>11184924.808050193</v>
      </c>
      <c r="H393" s="35">
        <v>120129179.87065202</v>
      </c>
      <c r="I393" s="35">
        <v>6214.4105716082131</v>
      </c>
      <c r="J393" s="35">
        <v>15016147.483831502</v>
      </c>
      <c r="K393" s="1"/>
      <c r="L393" s="25"/>
    </row>
    <row r="394" spans="1:12">
      <c r="A394" s="32">
        <v>121391303</v>
      </c>
      <c r="B394" s="32" t="s">
        <v>350</v>
      </c>
      <c r="C394" s="32" t="s">
        <v>349</v>
      </c>
      <c r="D394" s="33">
        <v>8.3877910627137722E-4</v>
      </c>
      <c r="E394" s="10">
        <v>2674027.7907931507</v>
      </c>
      <c r="F394" s="10">
        <v>1725.3695670897569</v>
      </c>
      <c r="G394" s="34">
        <v>334253.47384914383</v>
      </c>
      <c r="H394" s="35">
        <v>3589974.5748414947</v>
      </c>
      <c r="I394" s="35">
        <v>2316.3681766449686</v>
      </c>
      <c r="J394" s="35">
        <v>448746.82185518683</v>
      </c>
      <c r="K394" s="1"/>
      <c r="L394" s="25"/>
    </row>
    <row r="395" spans="1:12">
      <c r="A395" s="32">
        <v>121392303</v>
      </c>
      <c r="B395" s="32" t="s">
        <v>351</v>
      </c>
      <c r="C395" s="32" t="s">
        <v>349</v>
      </c>
      <c r="D395" s="33">
        <v>2.5835057890361028E-3</v>
      </c>
      <c r="E395" s="10">
        <v>8236216.4554470954</v>
      </c>
      <c r="F395" s="10">
        <v>1005.3052326552903</v>
      </c>
      <c r="G395" s="34">
        <v>1029527.0569308869</v>
      </c>
      <c r="H395" s="35">
        <v>11057404.77707452</v>
      </c>
      <c r="I395" s="35">
        <v>1349.6569622850195</v>
      </c>
      <c r="J395" s="35">
        <v>1382175.5971343149</v>
      </c>
      <c r="K395" s="1"/>
      <c r="L395" s="25"/>
    </row>
    <row r="396" spans="1:12">
      <c r="A396" s="32">
        <v>121394503</v>
      </c>
      <c r="B396" s="32" t="s">
        <v>352</v>
      </c>
      <c r="C396" s="32" t="s">
        <v>349</v>
      </c>
      <c r="D396" s="33">
        <v>6.7017690912437959E-4</v>
      </c>
      <c r="E396" s="10">
        <v>2136523.9862885224</v>
      </c>
      <c r="F396" s="10">
        <v>1250.4010346570653</v>
      </c>
      <c r="G396" s="34">
        <v>267065.4982860653</v>
      </c>
      <c r="H396" s="35">
        <v>2868357.1710523446</v>
      </c>
      <c r="I396" s="35">
        <v>1678.7065333539017</v>
      </c>
      <c r="J396" s="35">
        <v>358544.64638154308</v>
      </c>
      <c r="K396" s="1"/>
      <c r="L396" s="25"/>
    </row>
    <row r="397" spans="1:12">
      <c r="A397" s="32">
        <v>121394603</v>
      </c>
      <c r="B397" s="32" t="s">
        <v>353</v>
      </c>
      <c r="C397" s="32" t="s">
        <v>349</v>
      </c>
      <c r="D397" s="33">
        <v>5.6619974360832019E-4</v>
      </c>
      <c r="E397" s="10">
        <v>1805044.7826233248</v>
      </c>
      <c r="F397" s="10">
        <v>809.27816985871152</v>
      </c>
      <c r="G397" s="34">
        <v>225630.5978279156</v>
      </c>
      <c r="H397" s="35">
        <v>2423334.9026436103</v>
      </c>
      <c r="I397" s="35">
        <v>1086.4838666860994</v>
      </c>
      <c r="J397" s="35">
        <v>302916.86283045128</v>
      </c>
      <c r="K397" s="1"/>
      <c r="L397" s="25"/>
    </row>
    <row r="398" spans="1:12">
      <c r="A398" s="32">
        <v>121395103</v>
      </c>
      <c r="B398" s="32" t="s">
        <v>354</v>
      </c>
      <c r="C398" s="32" t="s">
        <v>349</v>
      </c>
      <c r="D398" s="33">
        <v>2.6858372806723035E-3</v>
      </c>
      <c r="E398" s="10">
        <v>8562449.2507833038</v>
      </c>
      <c r="F398" s="10">
        <v>936.08655567119354</v>
      </c>
      <c r="G398" s="34">
        <v>1070306.156347913</v>
      </c>
      <c r="H398" s="35">
        <v>11495383.561277458</v>
      </c>
      <c r="I398" s="35">
        <v>1256.728500085542</v>
      </c>
      <c r="J398" s="35">
        <v>1436922.9451596823</v>
      </c>
      <c r="K398" s="1"/>
      <c r="L398" s="25"/>
    </row>
    <row r="399" spans="1:12">
      <c r="A399" s="32">
        <v>121395603</v>
      </c>
      <c r="B399" s="32" t="s">
        <v>355</v>
      </c>
      <c r="C399" s="32" t="s">
        <v>349</v>
      </c>
      <c r="D399" s="33">
        <v>4.7883704155999538E-4</v>
      </c>
      <c r="E399" s="10">
        <v>1526532.4884932654</v>
      </c>
      <c r="F399" s="10">
        <v>954.68724166817196</v>
      </c>
      <c r="G399" s="34">
        <v>190816.56106165817</v>
      </c>
      <c r="H399" s="35">
        <v>2049422.5378767801</v>
      </c>
      <c r="I399" s="35">
        <v>1281.7005628418367</v>
      </c>
      <c r="J399" s="35">
        <v>256177.81723459752</v>
      </c>
      <c r="K399" s="1"/>
      <c r="L399" s="25"/>
    </row>
    <row r="400" spans="1:12">
      <c r="A400" s="32">
        <v>121395703</v>
      </c>
      <c r="B400" s="32" t="s">
        <v>356</v>
      </c>
      <c r="C400" s="32" t="s">
        <v>349</v>
      </c>
      <c r="D400" s="33">
        <v>8.5152161728623097E-4</v>
      </c>
      <c r="E400" s="10">
        <v>2714650.9159085043</v>
      </c>
      <c r="F400" s="10">
        <v>863.62949694939061</v>
      </c>
      <c r="G400" s="34">
        <v>339331.36448856303</v>
      </c>
      <c r="H400" s="35">
        <v>3644512.5219850685</v>
      </c>
      <c r="I400" s="35">
        <v>1159.452398664803</v>
      </c>
      <c r="J400" s="35">
        <v>455564.06524813356</v>
      </c>
      <c r="K400" s="1"/>
      <c r="L400" s="25"/>
    </row>
    <row r="401" spans="1:12">
      <c r="A401" s="32">
        <v>121397803</v>
      </c>
      <c r="B401" s="32" t="s">
        <v>357</v>
      </c>
      <c r="C401" s="32" t="s">
        <v>349</v>
      </c>
      <c r="D401" s="33">
        <v>1.9775060555948993E-3</v>
      </c>
      <c r="E401" s="10">
        <v>6304289.3052365389</v>
      </c>
      <c r="F401" s="10">
        <v>1456.5991507650813</v>
      </c>
      <c r="G401" s="34">
        <v>788036.16315456736</v>
      </c>
      <c r="H401" s="35">
        <v>8463725.9179461692</v>
      </c>
      <c r="I401" s="35">
        <v>1955.5346189694317</v>
      </c>
      <c r="J401" s="35">
        <v>1057965.7397432711</v>
      </c>
      <c r="K401" s="1"/>
      <c r="L401" s="25"/>
    </row>
    <row r="402" spans="1:12">
      <c r="A402" s="32">
        <v>122091002</v>
      </c>
      <c r="B402" s="32" t="s">
        <v>115</v>
      </c>
      <c r="C402" s="32" t="s">
        <v>116</v>
      </c>
      <c r="D402" s="33">
        <v>2.967179771211621E-3</v>
      </c>
      <c r="E402" s="10">
        <v>9459369.1106226481</v>
      </c>
      <c r="F402" s="10">
        <v>1250.7345396219921</v>
      </c>
      <c r="G402" s="34">
        <v>1182421.138827831</v>
      </c>
      <c r="H402" s="35">
        <v>12699529.420785738</v>
      </c>
      <c r="I402" s="35">
        <v>1679.1542752767023</v>
      </c>
      <c r="J402" s="35">
        <v>1587441.1775982173</v>
      </c>
      <c r="K402" s="1"/>
      <c r="L402" s="25"/>
    </row>
    <row r="403" spans="1:12">
      <c r="A403" s="32">
        <v>122091303</v>
      </c>
      <c r="B403" s="32" t="s">
        <v>117</v>
      </c>
      <c r="C403" s="32" t="s">
        <v>116</v>
      </c>
      <c r="D403" s="33">
        <v>1.0387541428698041E-3</v>
      </c>
      <c r="E403" s="10">
        <v>3311548.2074689358</v>
      </c>
      <c r="F403" s="10">
        <v>2467.9434408130237</v>
      </c>
      <c r="G403" s="34">
        <v>413943.52593361697</v>
      </c>
      <c r="H403" s="35">
        <v>4445867.7314827619</v>
      </c>
      <c r="I403" s="35">
        <v>3313.2992241780871</v>
      </c>
      <c r="J403" s="35">
        <v>555733.46643534524</v>
      </c>
      <c r="K403" s="1"/>
      <c r="L403" s="25"/>
    </row>
    <row r="404" spans="1:12">
      <c r="A404" s="32">
        <v>122091352</v>
      </c>
      <c r="B404" s="32" t="s">
        <v>118</v>
      </c>
      <c r="C404" s="32" t="s">
        <v>116</v>
      </c>
      <c r="D404" s="33">
        <v>3.245276075935534E-3</v>
      </c>
      <c r="E404" s="10">
        <v>10345940.130082482</v>
      </c>
      <c r="F404" s="10">
        <v>1426.7410734161522</v>
      </c>
      <c r="G404" s="34">
        <v>1293242.5162603103</v>
      </c>
      <c r="H404" s="35">
        <v>13889781.605004085</v>
      </c>
      <c r="I404" s="35">
        <v>1915.4491198937048</v>
      </c>
      <c r="J404" s="35">
        <v>1736222.7006255107</v>
      </c>
      <c r="K404" s="1"/>
      <c r="L404" s="25"/>
    </row>
    <row r="405" spans="1:12">
      <c r="A405" s="32">
        <v>122092002</v>
      </c>
      <c r="B405" s="32" t="s">
        <v>119</v>
      </c>
      <c r="C405" s="32" t="s">
        <v>116</v>
      </c>
      <c r="D405" s="33">
        <v>1.5868364198182449E-3</v>
      </c>
      <c r="E405" s="10">
        <v>5058834.5063805645</v>
      </c>
      <c r="F405" s="10">
        <v>916.38281353410082</v>
      </c>
      <c r="G405" s="34">
        <v>632354.31329757057</v>
      </c>
      <c r="H405" s="35">
        <v>6791659.8768220879</v>
      </c>
      <c r="I405" s="35">
        <v>1230.275546400863</v>
      </c>
      <c r="J405" s="35">
        <v>848957.48460276099</v>
      </c>
      <c r="K405" s="1"/>
      <c r="L405" s="25"/>
    </row>
    <row r="406" spans="1:12">
      <c r="A406" s="32">
        <v>122092102</v>
      </c>
      <c r="B406" s="32" t="s">
        <v>120</v>
      </c>
      <c r="C406" s="32" t="s">
        <v>116</v>
      </c>
      <c r="D406" s="33">
        <v>4.1761116472402212E-3</v>
      </c>
      <c r="E406" s="10">
        <v>13313443.931401825</v>
      </c>
      <c r="F406" s="10">
        <v>708.64782502735386</v>
      </c>
      <c r="G406" s="34">
        <v>1664180.4914252281</v>
      </c>
      <c r="H406" s="35">
        <v>17873757.850188147</v>
      </c>
      <c r="I406" s="35">
        <v>951.38415656119025</v>
      </c>
      <c r="J406" s="35">
        <v>2234219.7312735184</v>
      </c>
      <c r="K406" s="1"/>
      <c r="L406" s="25"/>
    </row>
    <row r="407" spans="1:12">
      <c r="A407" s="32">
        <v>122092353</v>
      </c>
      <c r="B407" s="32" t="s">
        <v>121</v>
      </c>
      <c r="C407" s="32" t="s">
        <v>116</v>
      </c>
      <c r="D407" s="33">
        <v>1.4628771467597218E-3</v>
      </c>
      <c r="E407" s="10">
        <v>4663652.3438699935</v>
      </c>
      <c r="F407" s="10">
        <v>428.07723587161735</v>
      </c>
      <c r="G407" s="34">
        <v>582956.54298374918</v>
      </c>
      <c r="H407" s="35">
        <v>6261114.188131609</v>
      </c>
      <c r="I407" s="35">
        <v>574.70845970217124</v>
      </c>
      <c r="J407" s="35">
        <v>782639.27351645113</v>
      </c>
      <c r="K407" s="1"/>
      <c r="L407" s="25"/>
    </row>
    <row r="408" spans="1:12">
      <c r="A408" s="32">
        <v>122097203</v>
      </c>
      <c r="B408" s="32" t="s">
        <v>122</v>
      </c>
      <c r="C408" s="32" t="s">
        <v>116</v>
      </c>
      <c r="D408" s="33">
        <v>3.0192641520333433E-4</v>
      </c>
      <c r="E408" s="10">
        <v>962541.41166822985</v>
      </c>
      <c r="F408" s="10">
        <v>999.28927548491197</v>
      </c>
      <c r="G408" s="34">
        <v>120317.67645852873</v>
      </c>
      <c r="H408" s="35">
        <v>1292245.0570702709</v>
      </c>
      <c r="I408" s="35">
        <v>1341.5803322068455</v>
      </c>
      <c r="J408" s="35">
        <v>161530.63213378386</v>
      </c>
      <c r="K408" s="1"/>
      <c r="L408" s="25"/>
    </row>
    <row r="409" spans="1:12">
      <c r="A409" s="32">
        <v>122097502</v>
      </c>
      <c r="B409" s="32" t="s">
        <v>123</v>
      </c>
      <c r="C409" s="32" t="s">
        <v>116</v>
      </c>
      <c r="D409" s="33">
        <v>2.0277559034969123E-3</v>
      </c>
      <c r="E409" s="10">
        <v>6464485.8203481566</v>
      </c>
      <c r="F409" s="10">
        <v>709.68553768122376</v>
      </c>
      <c r="G409" s="34">
        <v>808060.72754351958</v>
      </c>
      <c r="H409" s="35">
        <v>8678795.2669667844</v>
      </c>
      <c r="I409" s="35">
        <v>952.77732160465416</v>
      </c>
      <c r="J409" s="35">
        <v>1084849.408370848</v>
      </c>
      <c r="K409" s="1"/>
      <c r="L409" s="25"/>
    </row>
    <row r="410" spans="1:12">
      <c r="A410" s="32">
        <v>122097604</v>
      </c>
      <c r="B410" s="32" t="s">
        <v>124</v>
      </c>
      <c r="C410" s="32" t="s">
        <v>116</v>
      </c>
      <c r="D410" s="33">
        <v>1.6198665657715522E-4</v>
      </c>
      <c r="E410" s="10">
        <v>516413.46116797085</v>
      </c>
      <c r="F410" s="10">
        <v>369.71657793984377</v>
      </c>
      <c r="G410" s="34">
        <v>64551.682645996356</v>
      </c>
      <c r="H410" s="35">
        <v>693302.89015022432</v>
      </c>
      <c r="I410" s="35">
        <v>496.35726272977769</v>
      </c>
      <c r="J410" s="35">
        <v>86662.861268778041</v>
      </c>
      <c r="K410" s="1"/>
      <c r="L410" s="25"/>
    </row>
    <row r="411" spans="1:12">
      <c r="A411" s="32">
        <v>122098003</v>
      </c>
      <c r="B411" s="32" t="s">
        <v>125</v>
      </c>
      <c r="C411" s="32" t="s">
        <v>116</v>
      </c>
      <c r="D411" s="33">
        <v>5.081136140962705E-4</v>
      </c>
      <c r="E411" s="10">
        <v>1619866.2017389103</v>
      </c>
      <c r="F411" s="10">
        <v>946.60375034414244</v>
      </c>
      <c r="G411" s="34">
        <v>202483.27521736379</v>
      </c>
      <c r="H411" s="35">
        <v>2174726.2683320376</v>
      </c>
      <c r="I411" s="35">
        <v>1270.8481968233782</v>
      </c>
      <c r="J411" s="35">
        <v>271840.7835415047</v>
      </c>
      <c r="K411" s="1"/>
      <c r="L411" s="25"/>
    </row>
    <row r="412" spans="1:12">
      <c r="A412" s="32">
        <v>122098103</v>
      </c>
      <c r="B412" s="32" t="s">
        <v>126</v>
      </c>
      <c r="C412" s="32" t="s">
        <v>116</v>
      </c>
      <c r="D412" s="33">
        <v>2.3692715527930063E-3</v>
      </c>
      <c r="E412" s="10">
        <v>7553237.7103041038</v>
      </c>
      <c r="F412" s="10">
        <v>1021.0865666120884</v>
      </c>
      <c r="G412" s="34">
        <v>944154.71378801297</v>
      </c>
      <c r="H412" s="35">
        <v>10140482.245954067</v>
      </c>
      <c r="I412" s="35">
        <v>1370.8439476473457</v>
      </c>
      <c r="J412" s="35">
        <v>1267560.2807442583</v>
      </c>
      <c r="K412" s="1"/>
      <c r="L412" s="25"/>
    </row>
    <row r="413" spans="1:12">
      <c r="A413" s="32">
        <v>122098202</v>
      </c>
      <c r="B413" s="32" t="s">
        <v>127</v>
      </c>
      <c r="C413" s="32" t="s">
        <v>116</v>
      </c>
      <c r="D413" s="33">
        <v>2.3607773437669681E-3</v>
      </c>
      <c r="E413" s="10">
        <v>7526158.171929094</v>
      </c>
      <c r="F413" s="10">
        <v>695.72898051769562</v>
      </c>
      <c r="G413" s="34">
        <v>940769.77149113675</v>
      </c>
      <c r="H413" s="35">
        <v>10104127.031322623</v>
      </c>
      <c r="I413" s="35">
        <v>934.04016205010578</v>
      </c>
      <c r="J413" s="35">
        <v>1263015.8789153278</v>
      </c>
      <c r="K413" s="1"/>
      <c r="L413" s="25"/>
    </row>
    <row r="414" spans="1:12">
      <c r="A414" s="32">
        <v>122098403</v>
      </c>
      <c r="B414" s="32" t="s">
        <v>128</v>
      </c>
      <c r="C414" s="32" t="s">
        <v>116</v>
      </c>
      <c r="D414" s="33">
        <v>2.1232901803781975E-3</v>
      </c>
      <c r="E414" s="10">
        <v>6769049.0950456942</v>
      </c>
      <c r="F414" s="10">
        <v>1259.4224067362877</v>
      </c>
      <c r="G414" s="34">
        <v>846131.13688071177</v>
      </c>
      <c r="H414" s="35">
        <v>9087681.9720186852</v>
      </c>
      <c r="I414" s="35">
        <v>1690.8180366472116</v>
      </c>
      <c r="J414" s="35">
        <v>1135960.2465023356</v>
      </c>
      <c r="K414" s="1"/>
      <c r="L414" s="25"/>
    </row>
    <row r="415" spans="1:12">
      <c r="A415" s="32">
        <v>123460302</v>
      </c>
      <c r="B415" s="32" t="s">
        <v>405</v>
      </c>
      <c r="C415" s="32" t="s">
        <v>406</v>
      </c>
      <c r="D415" s="33">
        <v>2.0349137295344421E-3</v>
      </c>
      <c r="E415" s="10">
        <v>6487304.9697558014</v>
      </c>
      <c r="F415" s="10">
        <v>836.11466228404413</v>
      </c>
      <c r="G415" s="34">
        <v>810913.12121947517</v>
      </c>
      <c r="H415" s="35">
        <v>8709430.7624074128</v>
      </c>
      <c r="I415" s="35">
        <v>1122.5127837439488</v>
      </c>
      <c r="J415" s="35">
        <v>1088678.8453009266</v>
      </c>
      <c r="K415" s="1"/>
      <c r="L415" s="25"/>
    </row>
    <row r="416" spans="1:12">
      <c r="A416" s="32">
        <v>123460504</v>
      </c>
      <c r="B416" s="32" t="s">
        <v>407</v>
      </c>
      <c r="C416" s="32" t="s">
        <v>406</v>
      </c>
      <c r="D416" s="33">
        <v>3.8250798288600561E-7</v>
      </c>
      <c r="E416" s="10">
        <v>1219.4354494405859</v>
      </c>
      <c r="F416" s="10">
        <v>125.55966324552985</v>
      </c>
      <c r="G416" s="34">
        <v>152.42943118007324</v>
      </c>
      <c r="H416" s="35">
        <v>1637.134166752104</v>
      </c>
      <c r="I416" s="35">
        <v>168.56818026689703</v>
      </c>
      <c r="J416" s="35">
        <v>204.641770844013</v>
      </c>
      <c r="K416" s="1"/>
      <c r="L416" s="25"/>
    </row>
    <row r="417" spans="1:12">
      <c r="A417" s="32">
        <v>123461302</v>
      </c>
      <c r="B417" s="32" t="s">
        <v>408</v>
      </c>
      <c r="C417" s="32" t="s">
        <v>406</v>
      </c>
      <c r="D417" s="33">
        <v>1.1678714573862784E-3</v>
      </c>
      <c r="E417" s="10">
        <v>3723174.2061474556</v>
      </c>
      <c r="F417" s="10">
        <v>824.81201261494732</v>
      </c>
      <c r="G417" s="34">
        <v>465396.77576843195</v>
      </c>
      <c r="H417" s="35">
        <v>4998489.8376132715</v>
      </c>
      <c r="I417" s="35">
        <v>1107.3385865721375</v>
      </c>
      <c r="J417" s="35">
        <v>624811.22970165894</v>
      </c>
      <c r="K417" s="1"/>
      <c r="L417" s="25"/>
    </row>
    <row r="418" spans="1:12">
      <c r="A418" s="32">
        <v>123461602</v>
      </c>
      <c r="B418" s="32" t="s">
        <v>409</v>
      </c>
      <c r="C418" s="32" t="s">
        <v>406</v>
      </c>
      <c r="D418" s="33">
        <v>7.8177173138369211E-4</v>
      </c>
      <c r="E418" s="10">
        <v>2492288.2796512106</v>
      </c>
      <c r="F418" s="10">
        <v>520.01302796003006</v>
      </c>
      <c r="G418" s="34">
        <v>311536.03495640133</v>
      </c>
      <c r="H418" s="35">
        <v>3345983.0103222025</v>
      </c>
      <c r="I418" s="35">
        <v>698.13543276942562</v>
      </c>
      <c r="J418" s="35">
        <v>418247.87629027531</v>
      </c>
      <c r="K418" s="1"/>
      <c r="L418" s="25"/>
    </row>
    <row r="419" spans="1:12">
      <c r="A419" s="32">
        <v>123463603</v>
      </c>
      <c r="B419" s="32" t="s">
        <v>410</v>
      </c>
      <c r="C419" s="32" t="s">
        <v>406</v>
      </c>
      <c r="D419" s="33">
        <v>1.0958378140725016E-3</v>
      </c>
      <c r="E419" s="10">
        <v>3493530.9512631348</v>
      </c>
      <c r="F419" s="10">
        <v>745.88267258765825</v>
      </c>
      <c r="G419" s="34">
        <v>436691.36890789185</v>
      </c>
      <c r="H419" s="35">
        <v>4690185.8442303063</v>
      </c>
      <c r="I419" s="35">
        <v>1001.3732241766554</v>
      </c>
      <c r="J419" s="35">
        <v>586273.23052878829</v>
      </c>
      <c r="K419" s="1"/>
      <c r="L419" s="25"/>
    </row>
    <row r="420" spans="1:12">
      <c r="A420" s="32">
        <v>123463803</v>
      </c>
      <c r="B420" s="32" t="s">
        <v>411</v>
      </c>
      <c r="C420" s="32" t="s">
        <v>406</v>
      </c>
      <c r="D420" s="33">
        <v>1.4741850817707821E-4</v>
      </c>
      <c r="E420" s="10">
        <v>469970.20406852535</v>
      </c>
      <c r="F420" s="10">
        <v>755.4916538094069</v>
      </c>
      <c r="G420" s="34">
        <v>58746.275508565668</v>
      </c>
      <c r="H420" s="35">
        <v>630951.21499789471</v>
      </c>
      <c r="I420" s="35">
        <v>1014.2736130189024</v>
      </c>
      <c r="J420" s="35">
        <v>78868.901874736839</v>
      </c>
      <c r="K420" s="1"/>
      <c r="L420" s="25"/>
    </row>
    <row r="421" spans="1:12">
      <c r="A421" s="32">
        <v>123464502</v>
      </c>
      <c r="B421" s="32" t="s">
        <v>412</v>
      </c>
      <c r="C421" s="32" t="s">
        <v>406</v>
      </c>
      <c r="D421" s="33">
        <v>8.8490963743461791E-4</v>
      </c>
      <c r="E421" s="10">
        <v>2821091.9241415621</v>
      </c>
      <c r="F421" s="10">
        <v>358.01376780671012</v>
      </c>
      <c r="G421" s="34">
        <v>352636.49051769526</v>
      </c>
      <c r="H421" s="35">
        <v>3787413.2482201648</v>
      </c>
      <c r="I421" s="35">
        <v>480.64583632770365</v>
      </c>
      <c r="J421" s="35">
        <v>473426.6560275206</v>
      </c>
      <c r="K421" s="1"/>
      <c r="L421" s="25"/>
    </row>
    <row r="422" spans="1:12">
      <c r="A422" s="32">
        <v>123464603</v>
      </c>
      <c r="B422" s="32" t="s">
        <v>413</v>
      </c>
      <c r="C422" s="32" t="s">
        <v>406</v>
      </c>
      <c r="D422" s="33">
        <v>4.3701502831131967E-4</v>
      </c>
      <c r="E422" s="10">
        <v>1393203.9102564871</v>
      </c>
      <c r="F422" s="10">
        <v>641.0212464250867</v>
      </c>
      <c r="G422" s="34">
        <v>174150.48878206089</v>
      </c>
      <c r="H422" s="35">
        <v>1870424.3211724481</v>
      </c>
      <c r="I422" s="35">
        <v>860.59314137370495</v>
      </c>
      <c r="J422" s="35">
        <v>233803.04014655601</v>
      </c>
      <c r="K422" s="1"/>
      <c r="L422" s="25"/>
    </row>
    <row r="423" spans="1:12">
      <c r="A423" s="32">
        <v>123465303</v>
      </c>
      <c r="B423" s="32" t="s">
        <v>414</v>
      </c>
      <c r="C423" s="32" t="s">
        <v>406</v>
      </c>
      <c r="D423" s="33">
        <v>8.2279519934430362E-4</v>
      </c>
      <c r="E423" s="10">
        <v>2623071.0955096399</v>
      </c>
      <c r="F423" s="10">
        <v>538.10184958207253</v>
      </c>
      <c r="G423" s="34">
        <v>327883.88693870499</v>
      </c>
      <c r="H423" s="35">
        <v>3521563.4531936194</v>
      </c>
      <c r="I423" s="35">
        <v>722.42029994079996</v>
      </c>
      <c r="J423" s="35">
        <v>440195.43164920242</v>
      </c>
      <c r="K423" s="1"/>
      <c r="L423" s="25"/>
    </row>
    <row r="424" spans="1:12">
      <c r="A424" s="32">
        <v>123465602</v>
      </c>
      <c r="B424" s="32" t="s">
        <v>415</v>
      </c>
      <c r="C424" s="32" t="s">
        <v>406</v>
      </c>
      <c r="D424" s="33">
        <v>3.7351726618128733E-3</v>
      </c>
      <c r="E424" s="10">
        <v>11907730.44585944</v>
      </c>
      <c r="F424" s="10">
        <v>1578.3859678283832</v>
      </c>
      <c r="G424" s="34">
        <v>1488466.30573243</v>
      </c>
      <c r="H424" s="35">
        <v>15986538.992559098</v>
      </c>
      <c r="I424" s="35">
        <v>2119.0376230569259</v>
      </c>
      <c r="J424" s="35">
        <v>1998317.3740698872</v>
      </c>
      <c r="K424" s="1"/>
      <c r="L424" s="25"/>
    </row>
    <row r="425" spans="1:12">
      <c r="A425" s="32">
        <v>123465702</v>
      </c>
      <c r="B425" s="32" t="s">
        <v>416</v>
      </c>
      <c r="C425" s="32" t="s">
        <v>406</v>
      </c>
      <c r="D425" s="33">
        <v>2.7745733163908473E-3</v>
      </c>
      <c r="E425" s="10">
        <v>8845339.7326540221</v>
      </c>
      <c r="F425" s="10">
        <v>708.51735982320361</v>
      </c>
      <c r="G425" s="34">
        <v>1105667.4665817528</v>
      </c>
      <c r="H425" s="35">
        <v>11875173.794152826</v>
      </c>
      <c r="I425" s="35">
        <v>951.209002522996</v>
      </c>
      <c r="J425" s="35">
        <v>1484396.7242691033</v>
      </c>
      <c r="K425" s="1"/>
      <c r="L425" s="25"/>
    </row>
    <row r="426" spans="1:12">
      <c r="A426" s="32">
        <v>123466103</v>
      </c>
      <c r="B426" s="32" t="s">
        <v>417</v>
      </c>
      <c r="C426" s="32" t="s">
        <v>406</v>
      </c>
      <c r="D426" s="33">
        <v>1.3008805682402555E-3</v>
      </c>
      <c r="E426" s="10">
        <v>4147207.2515499345</v>
      </c>
      <c r="F426" s="10">
        <v>734.20311811828469</v>
      </c>
      <c r="G426" s="34">
        <v>518400.90644374181</v>
      </c>
      <c r="H426" s="35">
        <v>5567768.8320682934</v>
      </c>
      <c r="I426" s="35">
        <v>985.69301930560175</v>
      </c>
      <c r="J426" s="35">
        <v>695971.10400853667</v>
      </c>
      <c r="K426" s="1"/>
      <c r="L426" s="25"/>
    </row>
    <row r="427" spans="1:12">
      <c r="A427" s="32">
        <v>123466303</v>
      </c>
      <c r="B427" s="32" t="s">
        <v>418</v>
      </c>
      <c r="C427" s="32" t="s">
        <v>406</v>
      </c>
      <c r="D427" s="33">
        <v>1.0980877000255054E-3</v>
      </c>
      <c r="E427" s="10">
        <v>3500703.5876813112</v>
      </c>
      <c r="F427" s="10">
        <v>1039.5065497074706</v>
      </c>
      <c r="G427" s="34">
        <v>437587.9484601639</v>
      </c>
      <c r="H427" s="35">
        <v>4699815.3561091628</v>
      </c>
      <c r="I427" s="35">
        <v>1395.5734105232041</v>
      </c>
      <c r="J427" s="35">
        <v>587476.91951364535</v>
      </c>
      <c r="K427" s="1"/>
      <c r="L427" s="25"/>
    </row>
    <row r="428" spans="1:12">
      <c r="A428" s="32">
        <v>123466403</v>
      </c>
      <c r="B428" s="32" t="s">
        <v>419</v>
      </c>
      <c r="C428" s="32" t="s">
        <v>406</v>
      </c>
      <c r="D428" s="33">
        <v>3.0665381015139411E-3</v>
      </c>
      <c r="E428" s="10">
        <v>9776123.467626445</v>
      </c>
      <c r="F428" s="10">
        <v>2974.1446377471398</v>
      </c>
      <c r="G428" s="34">
        <v>1222015.4334533056</v>
      </c>
      <c r="H428" s="35">
        <v>13124783.074479667</v>
      </c>
      <c r="I428" s="35">
        <v>3992.891797226398</v>
      </c>
      <c r="J428" s="35">
        <v>1640597.8843099584</v>
      </c>
      <c r="K428" s="1"/>
      <c r="L428" s="25"/>
    </row>
    <row r="429" spans="1:12">
      <c r="A429" s="32">
        <v>123467103</v>
      </c>
      <c r="B429" s="32" t="s">
        <v>420</v>
      </c>
      <c r="C429" s="32" t="s">
        <v>406</v>
      </c>
      <c r="D429" s="33">
        <v>1.8396776178653121E-3</v>
      </c>
      <c r="E429" s="10">
        <v>5864892.2457546154</v>
      </c>
      <c r="F429" s="10">
        <v>890.06018158086624</v>
      </c>
      <c r="G429" s="34">
        <v>733111.53071932693</v>
      </c>
      <c r="H429" s="35">
        <v>7873820.2044635359</v>
      </c>
      <c r="I429" s="35">
        <v>1194.9365047572483</v>
      </c>
      <c r="J429" s="35">
        <v>984227.52555794199</v>
      </c>
      <c r="K429" s="1"/>
      <c r="L429" s="25"/>
    </row>
    <row r="430" spans="1:12">
      <c r="A430" s="32">
        <v>123467203</v>
      </c>
      <c r="B430" s="32" t="s">
        <v>421</v>
      </c>
      <c r="C430" s="32" t="s">
        <v>406</v>
      </c>
      <c r="D430" s="33">
        <v>4.4870615557714936E-4</v>
      </c>
      <c r="E430" s="10">
        <v>1430475.223979952</v>
      </c>
      <c r="F430" s="10">
        <v>611.81698634388511</v>
      </c>
      <c r="G430" s="34">
        <v>178809.40299749401</v>
      </c>
      <c r="H430" s="35">
        <v>1920462.3458701991</v>
      </c>
      <c r="I430" s="35">
        <v>821.38541453946937</v>
      </c>
      <c r="J430" s="35">
        <v>240057.79323377489</v>
      </c>
      <c r="K430" s="1"/>
      <c r="L430" s="25"/>
    </row>
    <row r="431" spans="1:12">
      <c r="A431" s="32">
        <v>123467303</v>
      </c>
      <c r="B431" s="32" t="s">
        <v>422</v>
      </c>
      <c r="C431" s="32" t="s">
        <v>406</v>
      </c>
      <c r="D431" s="33">
        <v>2.0143304891423086E-3</v>
      </c>
      <c r="E431" s="10">
        <v>6421685.5993856797</v>
      </c>
      <c r="F431" s="10">
        <v>816.14671932680733</v>
      </c>
      <c r="G431" s="34">
        <v>802710.69992320996</v>
      </c>
      <c r="H431" s="35">
        <v>8621334.4935290813</v>
      </c>
      <c r="I431" s="35">
        <v>1095.705131342138</v>
      </c>
      <c r="J431" s="35">
        <v>1077666.8116911352</v>
      </c>
      <c r="K431" s="1"/>
      <c r="L431" s="25"/>
    </row>
    <row r="432" spans="1:12">
      <c r="A432" s="32">
        <v>123468303</v>
      </c>
      <c r="B432" s="32" t="s">
        <v>423</v>
      </c>
      <c r="C432" s="32" t="s">
        <v>406</v>
      </c>
      <c r="D432" s="33">
        <v>7.616212929578833E-4</v>
      </c>
      <c r="E432" s="10">
        <v>2428048.6819497319</v>
      </c>
      <c r="F432" s="10">
        <v>575.40830110544232</v>
      </c>
      <c r="G432" s="34">
        <v>303506.08524371649</v>
      </c>
      <c r="H432" s="35">
        <v>3259739.1338597406</v>
      </c>
      <c r="I432" s="35">
        <v>772.5054983473317</v>
      </c>
      <c r="J432" s="35">
        <v>407467.39173246757</v>
      </c>
      <c r="K432" s="1"/>
      <c r="L432" s="25"/>
    </row>
    <row r="433" spans="1:12">
      <c r="A433" s="32">
        <v>123468402</v>
      </c>
      <c r="B433" s="32" t="s">
        <v>424</v>
      </c>
      <c r="C433" s="32" t="s">
        <v>406</v>
      </c>
      <c r="D433" s="33">
        <v>8.9967314545743898E-4</v>
      </c>
      <c r="E433" s="10">
        <v>2868157.9877183153</v>
      </c>
      <c r="F433" s="10">
        <v>739.31868053791891</v>
      </c>
      <c r="G433" s="34">
        <v>358519.74846478942</v>
      </c>
      <c r="H433" s="35">
        <v>3850601.0625578389</v>
      </c>
      <c r="I433" s="35">
        <v>992.56083836332914</v>
      </c>
      <c r="J433" s="35">
        <v>481325.13281972986</v>
      </c>
      <c r="K433" s="1"/>
      <c r="L433" s="25"/>
    </row>
    <row r="434" spans="1:12">
      <c r="A434" s="32">
        <v>123468503</v>
      </c>
      <c r="B434" s="32" t="s">
        <v>425</v>
      </c>
      <c r="C434" s="32" t="s">
        <v>406</v>
      </c>
      <c r="D434" s="33">
        <v>1.1537292682336907E-3</v>
      </c>
      <c r="E434" s="10">
        <v>3678088.907129006</v>
      </c>
      <c r="F434" s="10">
        <v>1172.3511916955065</v>
      </c>
      <c r="G434" s="34">
        <v>459761.11339112575</v>
      </c>
      <c r="H434" s="35">
        <v>4937961.268040196</v>
      </c>
      <c r="I434" s="35">
        <v>1573.9219261156736</v>
      </c>
      <c r="J434" s="35">
        <v>617245.1585050245</v>
      </c>
      <c r="K434" s="1"/>
      <c r="L434" s="25"/>
    </row>
    <row r="435" spans="1:12">
      <c r="A435" s="32">
        <v>123468603</v>
      </c>
      <c r="B435" s="32" t="s">
        <v>426</v>
      </c>
      <c r="C435" s="32" t="s">
        <v>406</v>
      </c>
      <c r="D435" s="33">
        <v>9.8352450633549626E-4</v>
      </c>
      <c r="E435" s="10">
        <v>3135476.1261975621</v>
      </c>
      <c r="F435" s="10">
        <v>965.29086437754415</v>
      </c>
      <c r="G435" s="34">
        <v>391934.51577469526</v>
      </c>
      <c r="H435" s="35">
        <v>4209484.8871159237</v>
      </c>
      <c r="I435" s="35">
        <v>1295.9362922007178</v>
      </c>
      <c r="J435" s="35">
        <v>526185.61088949046</v>
      </c>
      <c r="K435" s="1"/>
      <c r="L435" s="25"/>
    </row>
    <row r="436" spans="1:12">
      <c r="A436" s="32">
        <v>123469303</v>
      </c>
      <c r="B436" s="32" t="s">
        <v>427</v>
      </c>
      <c r="C436" s="32" t="s">
        <v>406</v>
      </c>
      <c r="D436" s="33">
        <v>5.7375513161017318E-4</v>
      </c>
      <c r="E436" s="10">
        <v>1829131.359573232</v>
      </c>
      <c r="F436" s="10">
        <v>407.00382577776475</v>
      </c>
      <c r="G436" s="34">
        <v>228641.419946654</v>
      </c>
      <c r="H436" s="35">
        <v>2455671.9632915412</v>
      </c>
      <c r="I436" s="35">
        <v>546.41667952598277</v>
      </c>
      <c r="J436" s="35">
        <v>306958.99541144265</v>
      </c>
      <c r="K436" s="1"/>
      <c r="L436" s="25"/>
    </row>
    <row r="437" spans="1:12">
      <c r="A437" s="32">
        <v>124150503</v>
      </c>
      <c r="B437" s="32" t="s">
        <v>163</v>
      </c>
      <c r="C437" s="32" t="s">
        <v>164</v>
      </c>
      <c r="D437" s="33">
        <v>1.4540189050916525E-3</v>
      </c>
      <c r="E437" s="10">
        <v>4635412.269432188</v>
      </c>
      <c r="F437" s="10">
        <v>805.2226367527187</v>
      </c>
      <c r="G437" s="34">
        <v>579426.5336790235</v>
      </c>
      <c r="H437" s="35">
        <v>6223200.913792273</v>
      </c>
      <c r="I437" s="35">
        <v>1081.0391735576025</v>
      </c>
      <c r="J437" s="35">
        <v>777900.11422403413</v>
      </c>
      <c r="K437" s="1"/>
      <c r="L437" s="25"/>
    </row>
    <row r="438" spans="1:12">
      <c r="A438" s="32">
        <v>124151902</v>
      </c>
      <c r="B438" s="32" t="s">
        <v>165</v>
      </c>
      <c r="C438" s="32" t="s">
        <v>164</v>
      </c>
      <c r="D438" s="33">
        <v>3.7210342361556448E-3</v>
      </c>
      <c r="E438" s="10">
        <v>11862657.144864196</v>
      </c>
      <c r="F438" s="10">
        <v>1328.2964712698958</v>
      </c>
      <c r="G438" s="34">
        <v>1482832.1431080245</v>
      </c>
      <c r="H438" s="35">
        <v>15926026.53074616</v>
      </c>
      <c r="I438" s="35">
        <v>1783.2838447412653</v>
      </c>
      <c r="J438" s="35">
        <v>1990753.31634327</v>
      </c>
      <c r="K438" s="1"/>
      <c r="L438" s="25"/>
    </row>
    <row r="439" spans="1:12">
      <c r="A439" s="32">
        <v>124152003</v>
      </c>
      <c r="B439" s="32" t="s">
        <v>166</v>
      </c>
      <c r="C439" s="32" t="s">
        <v>164</v>
      </c>
      <c r="D439" s="33">
        <v>2.3746146897954492E-3</v>
      </c>
      <c r="E439" s="10">
        <v>7570271.6310678925</v>
      </c>
      <c r="F439" s="10">
        <v>600.9909271145541</v>
      </c>
      <c r="G439" s="34">
        <v>946283.95388348657</v>
      </c>
      <c r="H439" s="35">
        <v>10163350.872324523</v>
      </c>
      <c r="I439" s="35">
        <v>806.85105647750675</v>
      </c>
      <c r="J439" s="35">
        <v>1270418.8590405653</v>
      </c>
      <c r="K439" s="1"/>
      <c r="L439" s="25"/>
    </row>
    <row r="440" spans="1:12">
      <c r="A440" s="32">
        <v>124153503</v>
      </c>
      <c r="B440" s="32" t="s">
        <v>167</v>
      </c>
      <c r="C440" s="32" t="s">
        <v>164</v>
      </c>
      <c r="D440" s="33">
        <v>6.5414886666081897E-4</v>
      </c>
      <c r="E440" s="10">
        <v>2085426.5869146909</v>
      </c>
      <c r="F440" s="10">
        <v>525.15773843949785</v>
      </c>
      <c r="G440" s="34">
        <v>260678.32336433636</v>
      </c>
      <c r="H440" s="35">
        <v>2799757.1493083052</v>
      </c>
      <c r="I440" s="35">
        <v>705.04238410321545</v>
      </c>
      <c r="J440" s="35">
        <v>349969.64366353815</v>
      </c>
      <c r="K440" s="1"/>
      <c r="L440" s="25"/>
    </row>
    <row r="441" spans="1:12">
      <c r="A441" s="32">
        <v>124154003</v>
      </c>
      <c r="B441" s="32" t="s">
        <v>168</v>
      </c>
      <c r="C441" s="32" t="s">
        <v>164</v>
      </c>
      <c r="D441" s="33">
        <v>1.2217157854924063E-3</v>
      </c>
      <c r="E441" s="10">
        <v>3894829.9241497912</v>
      </c>
      <c r="F441" s="10">
        <v>872.0728417829107</v>
      </c>
      <c r="G441" s="34">
        <v>486853.74051872391</v>
      </c>
      <c r="H441" s="35">
        <v>5228943.5619074991</v>
      </c>
      <c r="I441" s="35">
        <v>1170.787880436279</v>
      </c>
      <c r="J441" s="35">
        <v>653617.94523843739</v>
      </c>
      <c r="K441" s="1"/>
      <c r="L441" s="25"/>
    </row>
    <row r="442" spans="1:12">
      <c r="A442" s="32">
        <v>124156503</v>
      </c>
      <c r="B442" s="32" t="s">
        <v>169</v>
      </c>
      <c r="C442" s="32" t="s">
        <v>164</v>
      </c>
      <c r="D442" s="33">
        <v>1.1531038437321561E-3</v>
      </c>
      <c r="E442" s="10">
        <v>3676095.0538181136</v>
      </c>
      <c r="F442" s="10">
        <v>1374.7792327756372</v>
      </c>
      <c r="G442" s="34">
        <v>459511.8817272642</v>
      </c>
      <c r="H442" s="35">
        <v>4935284.4511736287</v>
      </c>
      <c r="I442" s="35">
        <v>1845.688555922123</v>
      </c>
      <c r="J442" s="35">
        <v>616910.55639670359</v>
      </c>
      <c r="K442" s="1"/>
      <c r="L442" s="25"/>
    </row>
    <row r="443" spans="1:12">
      <c r="A443" s="32">
        <v>124156603</v>
      </c>
      <c r="B443" s="32" t="s">
        <v>170</v>
      </c>
      <c r="C443" s="32" t="s">
        <v>164</v>
      </c>
      <c r="D443" s="33">
        <v>1.3255307785720722E-3</v>
      </c>
      <c r="E443" s="10">
        <v>4225792.1220877664</v>
      </c>
      <c r="F443" s="10">
        <v>805.3599516851292</v>
      </c>
      <c r="G443" s="34">
        <v>528224.0152609708</v>
      </c>
      <c r="H443" s="35">
        <v>5673271.7322884686</v>
      </c>
      <c r="I443" s="35">
        <v>1081.2235235923315</v>
      </c>
      <c r="J443" s="35">
        <v>709158.96653605858</v>
      </c>
      <c r="K443" s="1"/>
      <c r="L443" s="25"/>
    </row>
    <row r="444" spans="1:12">
      <c r="A444" s="32">
        <v>124156703</v>
      </c>
      <c r="B444" s="32" t="s">
        <v>171</v>
      </c>
      <c r="C444" s="32" t="s">
        <v>164</v>
      </c>
      <c r="D444" s="33">
        <v>2.0403290572205955E-3</v>
      </c>
      <c r="E444" s="10">
        <v>6504569.0344192581</v>
      </c>
      <c r="F444" s="10">
        <v>1485.3652789290361</v>
      </c>
      <c r="G444" s="34">
        <v>813071.12930240727</v>
      </c>
      <c r="H444" s="35">
        <v>8732608.3649041485</v>
      </c>
      <c r="I444" s="35">
        <v>1994.1541385872881</v>
      </c>
      <c r="J444" s="35">
        <v>1091576.0456130186</v>
      </c>
      <c r="K444" s="1"/>
      <c r="L444" s="25"/>
    </row>
    <row r="445" spans="1:12">
      <c r="A445" s="32">
        <v>124157203</v>
      </c>
      <c r="B445" s="32" t="s">
        <v>172</v>
      </c>
      <c r="C445" s="32" t="s">
        <v>164</v>
      </c>
      <c r="D445" s="33">
        <v>1.1926369675304676E-3</v>
      </c>
      <c r="E445" s="10">
        <v>3802126.6524871308</v>
      </c>
      <c r="F445" s="10">
        <v>908.54463560428405</v>
      </c>
      <c r="G445" s="34">
        <v>475265.83156089135</v>
      </c>
      <c r="H445" s="35">
        <v>5104486.2210304011</v>
      </c>
      <c r="I445" s="35">
        <v>1219.7525220785244</v>
      </c>
      <c r="J445" s="35">
        <v>638060.77762880013</v>
      </c>
      <c r="K445" s="1"/>
      <c r="L445" s="25"/>
    </row>
    <row r="446" spans="1:12">
      <c r="A446" s="32">
        <v>124157802</v>
      </c>
      <c r="B446" s="32" t="s">
        <v>173</v>
      </c>
      <c r="C446" s="32" t="s">
        <v>164</v>
      </c>
      <c r="D446" s="33">
        <v>8.0222975002114166E-4</v>
      </c>
      <c r="E446" s="10">
        <v>2557508.4430673998</v>
      </c>
      <c r="F446" s="10">
        <v>394.53396676598754</v>
      </c>
      <c r="G446" s="34">
        <v>319688.55538342497</v>
      </c>
      <c r="H446" s="35">
        <v>3433543.3300904864</v>
      </c>
      <c r="I446" s="35">
        <v>529.67546353777504</v>
      </c>
      <c r="J446" s="35">
        <v>429192.91626131081</v>
      </c>
      <c r="K446" s="1"/>
      <c r="L446" s="25"/>
    </row>
    <row r="447" spans="1:12">
      <c r="A447" s="32">
        <v>124158503</v>
      </c>
      <c r="B447" s="32" t="s">
        <v>174</v>
      </c>
      <c r="C447" s="32" t="s">
        <v>164</v>
      </c>
      <c r="D447" s="33">
        <v>5.5938268496878208E-4</v>
      </c>
      <c r="E447" s="10">
        <v>1783311.9996804772</v>
      </c>
      <c r="F447" s="10">
        <v>447.4376568907839</v>
      </c>
      <c r="G447" s="34">
        <v>222913.99996005965</v>
      </c>
      <c r="H447" s="35">
        <v>2394157.8916663872</v>
      </c>
      <c r="I447" s="35">
        <v>600.70049293994828</v>
      </c>
      <c r="J447" s="35">
        <v>299269.7364582984</v>
      </c>
      <c r="K447" s="1"/>
      <c r="L447" s="25"/>
    </row>
    <row r="448" spans="1:12">
      <c r="A448" s="32">
        <v>124159002</v>
      </c>
      <c r="B448" s="32" t="s">
        <v>175</v>
      </c>
      <c r="C448" s="32" t="s">
        <v>164</v>
      </c>
      <c r="D448" s="33">
        <v>2.1855852662457601E-3</v>
      </c>
      <c r="E448" s="10">
        <v>6967645.8287914833</v>
      </c>
      <c r="F448" s="10">
        <v>575.44244166423994</v>
      </c>
      <c r="G448" s="34">
        <v>870955.72859893541</v>
      </c>
      <c r="H448" s="35">
        <v>9354304.9395318534</v>
      </c>
      <c r="I448" s="35">
        <v>772.55133322551671</v>
      </c>
      <c r="J448" s="35">
        <v>1169288.1174414817</v>
      </c>
      <c r="K448" s="1"/>
      <c r="L448" s="25"/>
    </row>
    <row r="449" spans="1:12">
      <c r="A449" s="32">
        <v>125231232</v>
      </c>
      <c r="B449" s="32" t="s">
        <v>226</v>
      </c>
      <c r="C449" s="32" t="s">
        <v>227</v>
      </c>
      <c r="D449" s="33">
        <v>1.2110312563808241E-2</v>
      </c>
      <c r="E449" s="10">
        <v>38607676.453420676</v>
      </c>
      <c r="F449" s="10">
        <v>5382.9344786508245</v>
      </c>
      <c r="G449" s="34">
        <v>4825959.5566775845</v>
      </c>
      <c r="H449" s="35">
        <v>51832137.773099273</v>
      </c>
      <c r="I449" s="35">
        <v>7226.77527246723</v>
      </c>
      <c r="J449" s="35">
        <v>6479017.2216374092</v>
      </c>
      <c r="K449" s="1"/>
      <c r="L449" s="25"/>
    </row>
    <row r="450" spans="1:12">
      <c r="A450" s="32">
        <v>125231303</v>
      </c>
      <c r="B450" s="32" t="s">
        <v>228</v>
      </c>
      <c r="C450" s="32" t="s">
        <v>227</v>
      </c>
      <c r="D450" s="33">
        <v>1.7781396788368606E-3</v>
      </c>
      <c r="E450" s="10">
        <v>5668709.2961319117</v>
      </c>
      <c r="F450" s="10">
        <v>1610.6305636961652</v>
      </c>
      <c r="G450" s="34">
        <v>708588.66201648896</v>
      </c>
      <c r="H450" s="35">
        <v>7610437.8254217636</v>
      </c>
      <c r="I450" s="35">
        <v>2162.3271055895821</v>
      </c>
      <c r="J450" s="35">
        <v>951304.72817772045</v>
      </c>
      <c r="K450" s="1"/>
      <c r="L450" s="25"/>
    </row>
    <row r="451" spans="1:12">
      <c r="A451" s="32">
        <v>125234103</v>
      </c>
      <c r="B451" s="32" t="s">
        <v>229</v>
      </c>
      <c r="C451" s="32" t="s">
        <v>227</v>
      </c>
      <c r="D451" s="33">
        <v>1.0137176610597425E-3</v>
      </c>
      <c r="E451" s="10">
        <v>3231731.9034584588</v>
      </c>
      <c r="F451" s="10">
        <v>692.58264393465413</v>
      </c>
      <c r="G451" s="34">
        <v>403966.48793230735</v>
      </c>
      <c r="H451" s="35">
        <v>4338711.5893356977</v>
      </c>
      <c r="I451" s="35">
        <v>929.8160966249435</v>
      </c>
      <c r="J451" s="35">
        <v>542338.94866696221</v>
      </c>
      <c r="K451" s="1"/>
      <c r="L451" s="25"/>
    </row>
    <row r="452" spans="1:12">
      <c r="A452" s="32">
        <v>125234502</v>
      </c>
      <c r="B452" s="32" t="s">
        <v>230</v>
      </c>
      <c r="C452" s="32" t="s">
        <v>227</v>
      </c>
      <c r="D452" s="33">
        <v>8.9887973220850108E-4</v>
      </c>
      <c r="E452" s="10">
        <v>2865628.5862807012</v>
      </c>
      <c r="F452" s="10">
        <v>500.51517936183222</v>
      </c>
      <c r="G452" s="34">
        <v>358203.57328508765</v>
      </c>
      <c r="H452" s="35">
        <v>3847205.2538523846</v>
      </c>
      <c r="I452" s="35">
        <v>671.9588982649442</v>
      </c>
      <c r="J452" s="35">
        <v>480900.65673154808</v>
      </c>
      <c r="K452" s="1"/>
      <c r="L452" s="25"/>
    </row>
    <row r="453" spans="1:12">
      <c r="A453" s="32">
        <v>125235103</v>
      </c>
      <c r="B453" s="32" t="s">
        <v>231</v>
      </c>
      <c r="C453" s="32" t="s">
        <v>227</v>
      </c>
      <c r="D453" s="33">
        <v>1.460570124104444E-3</v>
      </c>
      <c r="E453" s="10">
        <v>4656297.5556449676</v>
      </c>
      <c r="F453" s="10">
        <v>1324.1333056669816</v>
      </c>
      <c r="G453" s="34">
        <v>582037.19445562095</v>
      </c>
      <c r="H453" s="35">
        <v>6251240.1311670197</v>
      </c>
      <c r="I453" s="35">
        <v>1777.6946512718573</v>
      </c>
      <c r="J453" s="35">
        <v>781405.01639587746</v>
      </c>
      <c r="K453" s="1"/>
      <c r="L453" s="25"/>
    </row>
    <row r="454" spans="1:12">
      <c r="A454" s="32">
        <v>125235502</v>
      </c>
      <c r="B454" s="32" t="s">
        <v>232</v>
      </c>
      <c r="C454" s="32" t="s">
        <v>227</v>
      </c>
      <c r="D454" s="33">
        <v>6.0959524005314337E-4</v>
      </c>
      <c r="E454" s="10">
        <v>1943389.6252894211</v>
      </c>
      <c r="F454" s="10">
        <v>596.06614648553159</v>
      </c>
      <c r="G454" s="34">
        <v>242923.70316117763</v>
      </c>
      <c r="H454" s="35">
        <v>2609067.6274274536</v>
      </c>
      <c r="I454" s="35">
        <v>800.23936855648526</v>
      </c>
      <c r="J454" s="35">
        <v>326133.45342843171</v>
      </c>
      <c r="K454" s="1"/>
      <c r="L454" s="25"/>
    </row>
    <row r="455" spans="1:12">
      <c r="A455" s="32">
        <v>125236903</v>
      </c>
      <c r="B455" s="32" t="s">
        <v>233</v>
      </c>
      <c r="C455" s="32" t="s">
        <v>227</v>
      </c>
      <c r="D455" s="33">
        <v>7.8746213636701951E-4</v>
      </c>
      <c r="E455" s="10">
        <v>2510429.2907380583</v>
      </c>
      <c r="F455" s="10">
        <v>744.29401723681644</v>
      </c>
      <c r="G455" s="34">
        <v>313803.66134225728</v>
      </c>
      <c r="H455" s="35">
        <v>3370337.9436508436</v>
      </c>
      <c r="I455" s="35">
        <v>999.2403995525641</v>
      </c>
      <c r="J455" s="35">
        <v>421292.24295635545</v>
      </c>
      <c r="K455" s="1"/>
      <c r="L455" s="25"/>
    </row>
    <row r="456" spans="1:12">
      <c r="A456" s="32">
        <v>125237603</v>
      </c>
      <c r="B456" s="32" t="s">
        <v>234</v>
      </c>
      <c r="C456" s="32" t="s">
        <v>227</v>
      </c>
      <c r="D456" s="33">
        <v>5.6792239807507432E-4</v>
      </c>
      <c r="E456" s="10">
        <v>1810536.6050633369</v>
      </c>
      <c r="F456" s="10">
        <v>489.09442912673001</v>
      </c>
      <c r="G456" s="34">
        <v>226317.07563291711</v>
      </c>
      <c r="H456" s="35">
        <v>2430707.8637613179</v>
      </c>
      <c r="I456" s="35">
        <v>656.62614700828237</v>
      </c>
      <c r="J456" s="35">
        <v>303838.48297016474</v>
      </c>
      <c r="K456" s="1"/>
      <c r="L456" s="25"/>
    </row>
    <row r="457" spans="1:12">
      <c r="A457" s="32">
        <v>125237702</v>
      </c>
      <c r="B457" s="32" t="s">
        <v>235</v>
      </c>
      <c r="C457" s="32" t="s">
        <v>227</v>
      </c>
      <c r="D457" s="33">
        <v>2.1514045171203188E-3</v>
      </c>
      <c r="E457" s="10">
        <v>6858677.6005795766</v>
      </c>
      <c r="F457" s="10">
        <v>1263.9503817791629</v>
      </c>
      <c r="G457" s="34">
        <v>857334.70007244707</v>
      </c>
      <c r="H457" s="35">
        <v>9208011.3332749642</v>
      </c>
      <c r="I457" s="35">
        <v>1696.8969993772951</v>
      </c>
      <c r="J457" s="35">
        <v>1151001.4166593705</v>
      </c>
      <c r="K457" s="1"/>
      <c r="L457" s="25"/>
    </row>
    <row r="458" spans="1:12">
      <c r="A458" s="32">
        <v>125237903</v>
      </c>
      <c r="B458" s="32" t="s">
        <v>236</v>
      </c>
      <c r="C458" s="32" t="s">
        <v>227</v>
      </c>
      <c r="D458" s="33">
        <v>5.033596351855361E-4</v>
      </c>
      <c r="E458" s="10">
        <v>1604710.5169714892</v>
      </c>
      <c r="F458" s="10">
        <v>432.24234637382619</v>
      </c>
      <c r="G458" s="34">
        <v>200588.81462143615</v>
      </c>
      <c r="H458" s="35">
        <v>2154379.2385940943</v>
      </c>
      <c r="I458" s="35">
        <v>580.30026426598988</v>
      </c>
      <c r="J458" s="35">
        <v>269297.40482426179</v>
      </c>
      <c r="K458" s="1"/>
      <c r="L458" s="25"/>
    </row>
    <row r="459" spans="1:12">
      <c r="A459" s="32">
        <v>125238402</v>
      </c>
      <c r="B459" s="32" t="s">
        <v>237</v>
      </c>
      <c r="C459" s="32" t="s">
        <v>227</v>
      </c>
      <c r="D459" s="33">
        <v>3.5916233690011417E-3</v>
      </c>
      <c r="E459" s="10">
        <v>11450095.30037564</v>
      </c>
      <c r="F459" s="10">
        <v>2553.2920692901148</v>
      </c>
      <c r="G459" s="34">
        <v>1431261.912546955</v>
      </c>
      <c r="H459" s="35">
        <v>15372148.019324886</v>
      </c>
      <c r="I459" s="35">
        <v>3427.8827028110695</v>
      </c>
      <c r="J459" s="35">
        <v>1921518.5024156107</v>
      </c>
      <c r="K459" s="1"/>
      <c r="L459" s="25"/>
    </row>
    <row r="460" spans="1:12">
      <c r="A460" s="32">
        <v>125238502</v>
      </c>
      <c r="B460" s="32" t="s">
        <v>238</v>
      </c>
      <c r="C460" s="32" t="s">
        <v>227</v>
      </c>
      <c r="D460" s="33">
        <v>8.5328567020193774E-4</v>
      </c>
      <c r="E460" s="10">
        <v>2720274.7166037774</v>
      </c>
      <c r="F460" s="10">
        <v>703.98243446282049</v>
      </c>
      <c r="G460" s="34">
        <v>340034.33957547217</v>
      </c>
      <c r="H460" s="35">
        <v>3652062.6684642937</v>
      </c>
      <c r="I460" s="35">
        <v>945.1207087518419</v>
      </c>
      <c r="J460" s="35">
        <v>456507.83355803671</v>
      </c>
      <c r="K460" s="1"/>
      <c r="L460" s="25"/>
    </row>
    <row r="461" spans="1:12">
      <c r="A461" s="32">
        <v>125239452</v>
      </c>
      <c r="B461" s="32" t="s">
        <v>239</v>
      </c>
      <c r="C461" s="32" t="s">
        <v>227</v>
      </c>
      <c r="D461" s="33">
        <v>8.0690996442283301E-3</v>
      </c>
      <c r="E461" s="10">
        <v>25724289.665799916</v>
      </c>
      <c r="F461" s="10">
        <v>2097.2388866138099</v>
      </c>
      <c r="G461" s="34">
        <v>3215536.2082249895</v>
      </c>
      <c r="H461" s="35">
        <v>34535746.477297254</v>
      </c>
      <c r="I461" s="35">
        <v>2815.6155692305852</v>
      </c>
      <c r="J461" s="35">
        <v>4316968.3096621567</v>
      </c>
      <c r="K461" s="1"/>
      <c r="L461" s="25"/>
    </row>
    <row r="462" spans="1:12">
      <c r="A462" s="32">
        <v>125239603</v>
      </c>
      <c r="B462" s="32" t="s">
        <v>240</v>
      </c>
      <c r="C462" s="32" t="s">
        <v>227</v>
      </c>
      <c r="D462" s="33">
        <v>5.9642163775167404E-4</v>
      </c>
      <c r="E462" s="10">
        <v>1901392.1811523368</v>
      </c>
      <c r="F462" s="10">
        <v>553.54483287684866</v>
      </c>
      <c r="G462" s="34">
        <v>237674.0226440421</v>
      </c>
      <c r="H462" s="35">
        <v>2552684.609577165</v>
      </c>
      <c r="I462" s="35">
        <v>743.15303786477807</v>
      </c>
      <c r="J462" s="35">
        <v>319085.57619714562</v>
      </c>
      <c r="K462" s="1"/>
      <c r="L462" s="25"/>
    </row>
    <row r="463" spans="1:12">
      <c r="A463" s="32">
        <v>125239652</v>
      </c>
      <c r="B463" s="32" t="s">
        <v>241</v>
      </c>
      <c r="C463" s="32" t="s">
        <v>227</v>
      </c>
      <c r="D463" s="33">
        <v>4.3963626861550824E-3</v>
      </c>
      <c r="E463" s="10">
        <v>14015604.243462402</v>
      </c>
      <c r="F463" s="10">
        <v>2503.5294838329523</v>
      </c>
      <c r="G463" s="34">
        <v>1751950.5304328003</v>
      </c>
      <c r="H463" s="35">
        <v>18816432.296743754</v>
      </c>
      <c r="I463" s="35">
        <v>3361.0747148071009</v>
      </c>
      <c r="J463" s="35">
        <v>2352054.0370929693</v>
      </c>
      <c r="K463" s="1"/>
      <c r="L463" s="25"/>
    </row>
    <row r="464" spans="1:12">
      <c r="A464" s="32">
        <v>126515001</v>
      </c>
      <c r="B464" s="32" t="s">
        <v>451</v>
      </c>
      <c r="C464" s="32" t="s">
        <v>452</v>
      </c>
      <c r="D464" s="33">
        <v>0.2358465247235674</v>
      </c>
      <c r="E464" s="10">
        <v>751878720.81873286</v>
      </c>
      <c r="F464" s="10">
        <v>3696.5340790448477</v>
      </c>
      <c r="G464" s="34">
        <v>93984840.102341607</v>
      </c>
      <c r="H464" s="35">
        <v>1009423125.8168684</v>
      </c>
      <c r="I464" s="35">
        <v>4962.7245477766455</v>
      </c>
      <c r="J464" s="35">
        <v>126177890.72710855</v>
      </c>
      <c r="K464" s="1"/>
      <c r="L464" s="25"/>
    </row>
    <row r="465" spans="1:12">
      <c r="A465" s="32">
        <v>127040503</v>
      </c>
      <c r="B465" s="32" t="s">
        <v>59</v>
      </c>
      <c r="C465" s="32" t="s">
        <v>60</v>
      </c>
      <c r="D465" s="33">
        <v>1.4896971832341708E-3</v>
      </c>
      <c r="E465" s="10">
        <v>4749154.6201505363</v>
      </c>
      <c r="F465" s="10">
        <v>3656.1826816603534</v>
      </c>
      <c r="G465" s="34">
        <v>593644.32751881704</v>
      </c>
      <c r="H465" s="35">
        <v>6375903.9442422511</v>
      </c>
      <c r="I465" s="35">
        <v>4908.5514044875508</v>
      </c>
      <c r="J465" s="35">
        <v>796987.99303028139</v>
      </c>
      <c r="K465" s="1"/>
      <c r="L465" s="25"/>
    </row>
    <row r="466" spans="1:12">
      <c r="A466" s="32">
        <v>127040703</v>
      </c>
      <c r="B466" s="32" t="s">
        <v>61</v>
      </c>
      <c r="C466" s="32" t="s">
        <v>60</v>
      </c>
      <c r="D466" s="33">
        <v>1.3668532733457806E-3</v>
      </c>
      <c r="E466" s="10">
        <v>4357528.2354263486</v>
      </c>
      <c r="F466" s="10">
        <v>1480.3297420952258</v>
      </c>
      <c r="G466" s="34">
        <v>544691.02942829358</v>
      </c>
      <c r="H466" s="35">
        <v>5850132.0099199405</v>
      </c>
      <c r="I466" s="35">
        <v>1987.3937566397635</v>
      </c>
      <c r="J466" s="35">
        <v>731266.50123999256</v>
      </c>
      <c r="K466" s="1"/>
      <c r="L466" s="25"/>
    </row>
    <row r="467" spans="1:12">
      <c r="A467" s="32">
        <v>127041203</v>
      </c>
      <c r="B467" s="32" t="s">
        <v>62</v>
      </c>
      <c r="C467" s="32" t="s">
        <v>60</v>
      </c>
      <c r="D467" s="33">
        <v>6.2331797054113517E-4</v>
      </c>
      <c r="E467" s="10">
        <v>1987137.6900851389</v>
      </c>
      <c r="F467" s="10">
        <v>989.20792191879048</v>
      </c>
      <c r="G467" s="34">
        <v>248392.21126064236</v>
      </c>
      <c r="H467" s="35">
        <v>2667800.9139160584</v>
      </c>
      <c r="I467" s="35">
        <v>1328.0457671933573</v>
      </c>
      <c r="J467" s="35">
        <v>333475.1142395073</v>
      </c>
      <c r="K467" s="1"/>
      <c r="L467" s="25"/>
    </row>
    <row r="468" spans="1:12">
      <c r="A468" s="32">
        <v>127041503</v>
      </c>
      <c r="B468" s="32" t="s">
        <v>63</v>
      </c>
      <c r="C468" s="32" t="s">
        <v>60</v>
      </c>
      <c r="D468" s="33">
        <v>2.0142524821475877E-3</v>
      </c>
      <c r="E468" s="10">
        <v>6421436.9130865093</v>
      </c>
      <c r="F468" s="10">
        <v>3659.2198904682177</v>
      </c>
      <c r="G468" s="34">
        <v>802679.61413581367</v>
      </c>
      <c r="H468" s="35">
        <v>8621000.6235916745</v>
      </c>
      <c r="I468" s="35">
        <v>4912.628962109151</v>
      </c>
      <c r="J468" s="35">
        <v>1077625.0779489593</v>
      </c>
      <c r="K468" s="1"/>
      <c r="L468" s="25"/>
    </row>
    <row r="469" spans="1:12">
      <c r="A469" s="32">
        <v>127041603</v>
      </c>
      <c r="B469" s="32" t="s">
        <v>64</v>
      </c>
      <c r="C469" s="32" t="s">
        <v>60</v>
      </c>
      <c r="D469" s="33">
        <v>8.9613922331501536E-4</v>
      </c>
      <c r="E469" s="10">
        <v>2856891.8439282691</v>
      </c>
      <c r="F469" s="10">
        <v>1137.4416999955683</v>
      </c>
      <c r="G469" s="34">
        <v>357111.48049103364</v>
      </c>
      <c r="H469" s="35">
        <v>3835475.8757882658</v>
      </c>
      <c r="I469" s="35">
        <v>1527.0547289777394</v>
      </c>
      <c r="J469" s="35">
        <v>479434.48447353323</v>
      </c>
      <c r="K469" s="1"/>
      <c r="L469" s="25"/>
    </row>
    <row r="470" spans="1:12">
      <c r="A470" s="32">
        <v>127042003</v>
      </c>
      <c r="B470" s="32" t="s">
        <v>65</v>
      </c>
      <c r="C470" s="32" t="s">
        <v>60</v>
      </c>
      <c r="D470" s="33">
        <v>5.8604944454132319E-4</v>
      </c>
      <c r="E470" s="10">
        <v>1868325.6291977384</v>
      </c>
      <c r="F470" s="10">
        <v>785.36253178849779</v>
      </c>
      <c r="G470" s="34">
        <v>233540.7036497173</v>
      </c>
      <c r="H470" s="35">
        <v>2508291.622636863</v>
      </c>
      <c r="I470" s="35">
        <v>1054.3762973822993</v>
      </c>
      <c r="J470" s="35">
        <v>313536.45282960788</v>
      </c>
      <c r="K470" s="1"/>
      <c r="L470" s="25"/>
    </row>
    <row r="471" spans="1:12">
      <c r="A471" s="32">
        <v>127042853</v>
      </c>
      <c r="B471" s="32" t="s">
        <v>66</v>
      </c>
      <c r="C471" s="32" t="s">
        <v>60</v>
      </c>
      <c r="D471" s="33">
        <v>5.7349716111008736E-4</v>
      </c>
      <c r="E471" s="10">
        <v>1828308.9496189584</v>
      </c>
      <c r="F471" s="10">
        <v>1191.2025852930615</v>
      </c>
      <c r="G471" s="34">
        <v>228538.6187023698</v>
      </c>
      <c r="H471" s="35">
        <v>2454567.8495511739</v>
      </c>
      <c r="I471" s="35">
        <v>1599.2305724762557</v>
      </c>
      <c r="J471" s="35">
        <v>306820.98119389673</v>
      </c>
      <c r="K471" s="1"/>
      <c r="L471" s="25"/>
    </row>
    <row r="472" spans="1:12">
      <c r="A472" s="32">
        <v>127044103</v>
      </c>
      <c r="B472" s="32" t="s">
        <v>67</v>
      </c>
      <c r="C472" s="32" t="s">
        <v>60</v>
      </c>
      <c r="D472" s="33">
        <v>5.5210613775946217E-4</v>
      </c>
      <c r="E472" s="10">
        <v>1760114.3671771653</v>
      </c>
      <c r="F472" s="10">
        <v>767.08443925507231</v>
      </c>
      <c r="G472" s="34">
        <v>220014.29589714567</v>
      </c>
      <c r="H472" s="35">
        <v>2363014.2696104981</v>
      </c>
      <c r="I472" s="35">
        <v>1029.8373274817156</v>
      </c>
      <c r="J472" s="35">
        <v>295376.78370131226</v>
      </c>
      <c r="K472" s="1"/>
      <c r="L472" s="25"/>
    </row>
    <row r="473" spans="1:12">
      <c r="A473" s="32">
        <v>127045303</v>
      </c>
      <c r="B473" s="32" t="s">
        <v>68</v>
      </c>
      <c r="C473" s="32" t="s">
        <v>60</v>
      </c>
      <c r="D473" s="33">
        <v>6.3858715548587529E-4</v>
      </c>
      <c r="E473" s="10">
        <v>2035815.8516889703</v>
      </c>
      <c r="F473" s="10">
        <v>4882.0055723421601</v>
      </c>
      <c r="G473" s="34">
        <v>254476.98146112129</v>
      </c>
      <c r="H473" s="35">
        <v>2733153.0254795463</v>
      </c>
      <c r="I473" s="35">
        <v>6554.2609315007676</v>
      </c>
      <c r="J473" s="35">
        <v>341644.12818494329</v>
      </c>
      <c r="K473" s="1"/>
      <c r="L473" s="25"/>
    </row>
    <row r="474" spans="1:12">
      <c r="A474" s="32">
        <v>127045653</v>
      </c>
      <c r="B474" s="32" t="s">
        <v>69</v>
      </c>
      <c r="C474" s="32" t="s">
        <v>60</v>
      </c>
      <c r="D474" s="33">
        <v>1.0138093534921336E-3</v>
      </c>
      <c r="E474" s="10">
        <v>3232024.218932922</v>
      </c>
      <c r="F474" s="10">
        <v>2156.8281376762234</v>
      </c>
      <c r="G474" s="34">
        <v>404003.02736661525</v>
      </c>
      <c r="H474" s="35">
        <v>4339104.0329463324</v>
      </c>
      <c r="I474" s="35">
        <v>2895.6161948727217</v>
      </c>
      <c r="J474" s="35">
        <v>542388.00411829154</v>
      </c>
      <c r="K474" s="1"/>
      <c r="L474" s="25"/>
    </row>
    <row r="475" spans="1:12">
      <c r="A475" s="32">
        <v>127045853</v>
      </c>
      <c r="B475" s="32" t="s">
        <v>70</v>
      </c>
      <c r="C475" s="32" t="s">
        <v>60</v>
      </c>
      <c r="D475" s="33">
        <v>3.8158934788238403E-4</v>
      </c>
      <c r="E475" s="10">
        <v>1216506.8410490402</v>
      </c>
      <c r="F475" s="10">
        <v>786.30717649057544</v>
      </c>
      <c r="G475" s="34">
        <v>152063.35513113003</v>
      </c>
      <c r="H475" s="35">
        <v>1633202.4089366037</v>
      </c>
      <c r="I475" s="35">
        <v>1055.6445154892294</v>
      </c>
      <c r="J475" s="35">
        <v>204150.30111707546</v>
      </c>
      <c r="K475" s="1"/>
      <c r="L475" s="25"/>
    </row>
    <row r="476" spans="1:12">
      <c r="A476" s="32">
        <v>127046903</v>
      </c>
      <c r="B476" s="32" t="s">
        <v>71</v>
      </c>
      <c r="C476" s="32" t="s">
        <v>60</v>
      </c>
      <c r="D476" s="33">
        <v>3.9345530661445238E-4</v>
      </c>
      <c r="E476" s="10">
        <v>1254335.5174868742</v>
      </c>
      <c r="F476" s="10">
        <v>1538.020282565519</v>
      </c>
      <c r="G476" s="34">
        <v>156791.93968585928</v>
      </c>
      <c r="H476" s="35">
        <v>1683988.7123098562</v>
      </c>
      <c r="I476" s="35">
        <v>2064.8452977981246</v>
      </c>
      <c r="J476" s="35">
        <v>210498.58903873203</v>
      </c>
      <c r="K476" s="1"/>
      <c r="L476" s="25"/>
    </row>
    <row r="477" spans="1:12">
      <c r="A477" s="32">
        <v>127047404</v>
      </c>
      <c r="B477" s="32" t="s">
        <v>72</v>
      </c>
      <c r="C477" s="32" t="s">
        <v>60</v>
      </c>
      <c r="D477" s="33">
        <v>2.8325195123027179E-4</v>
      </c>
      <c r="E477" s="10">
        <v>903007.22052210651</v>
      </c>
      <c r="F477" s="10">
        <v>779.68048079230323</v>
      </c>
      <c r="G477" s="34">
        <v>112875.90256526331</v>
      </c>
      <c r="H477" s="35">
        <v>1212318.3512655632</v>
      </c>
      <c r="I477" s="35">
        <v>1046.7479478641962</v>
      </c>
      <c r="J477" s="35">
        <v>151539.7939081954</v>
      </c>
      <c r="K477" s="1"/>
      <c r="L477" s="25"/>
    </row>
    <row r="478" spans="1:12">
      <c r="A478" s="32">
        <v>127049303</v>
      </c>
      <c r="B478" s="32" t="s">
        <v>73</v>
      </c>
      <c r="C478" s="32" t="s">
        <v>60</v>
      </c>
      <c r="D478" s="33">
        <v>2.7613210228227733E-4</v>
      </c>
      <c r="E478" s="10">
        <v>880309.1420759001</v>
      </c>
      <c r="F478" s="10">
        <v>1156.4314313772861</v>
      </c>
      <c r="G478" s="34">
        <v>110038.64275948751</v>
      </c>
      <c r="H478" s="35">
        <v>1181845.3977681471</v>
      </c>
      <c r="I478" s="35">
        <v>1552.5490985868207</v>
      </c>
      <c r="J478" s="35">
        <v>147730.67472101838</v>
      </c>
      <c r="K478" s="1"/>
      <c r="L478" s="25"/>
    </row>
    <row r="479" spans="1:12">
      <c r="A479" s="32">
        <v>128030603</v>
      </c>
      <c r="B479" s="32" t="s">
        <v>54</v>
      </c>
      <c r="C479" s="32" t="s">
        <v>55</v>
      </c>
      <c r="D479" s="33">
        <v>8.9636092740527488E-4</v>
      </c>
      <c r="E479" s="10">
        <v>2857598.6365680164</v>
      </c>
      <c r="F479" s="10">
        <v>2110.8169348288034</v>
      </c>
      <c r="G479" s="34">
        <v>357199.82957100205</v>
      </c>
      <c r="H479" s="35">
        <v>3836424.7692945763</v>
      </c>
      <c r="I479" s="35">
        <v>2833.844567461505</v>
      </c>
      <c r="J479" s="35">
        <v>479553.09616182203</v>
      </c>
      <c r="K479" s="1"/>
      <c r="L479" s="25"/>
    </row>
    <row r="480" spans="1:12">
      <c r="A480" s="32">
        <v>128030852</v>
      </c>
      <c r="B480" s="32" t="s">
        <v>56</v>
      </c>
      <c r="C480" s="32" t="s">
        <v>55</v>
      </c>
      <c r="D480" s="33">
        <v>2.8834149707268287E-3</v>
      </c>
      <c r="E480" s="10">
        <v>9192326.9266771302</v>
      </c>
      <c r="F480" s="10">
        <v>1681.5225005715786</v>
      </c>
      <c r="G480" s="34">
        <v>1149040.8658346413</v>
      </c>
      <c r="H480" s="35">
        <v>12341016.074710827</v>
      </c>
      <c r="I480" s="35">
        <v>2257.5019769279661</v>
      </c>
      <c r="J480" s="35">
        <v>1542627.0093388534</v>
      </c>
      <c r="K480" s="1"/>
      <c r="L480" s="25"/>
    </row>
    <row r="481" spans="1:12">
      <c r="A481" s="32">
        <v>128033053</v>
      </c>
      <c r="B481" s="32" t="s">
        <v>57</v>
      </c>
      <c r="C481" s="32" t="s">
        <v>55</v>
      </c>
      <c r="D481" s="33">
        <v>6.3320672566578114E-4</v>
      </c>
      <c r="E481" s="10">
        <v>2018663.0414225103</v>
      </c>
      <c r="F481" s="10">
        <v>1067.1299464350432</v>
      </c>
      <c r="G481" s="34">
        <v>252332.88017781379</v>
      </c>
      <c r="H481" s="35">
        <v>2710124.7858495433</v>
      </c>
      <c r="I481" s="35">
        <v>1432.6587737584646</v>
      </c>
      <c r="J481" s="35">
        <v>338765.59823119291</v>
      </c>
      <c r="K481" s="1"/>
      <c r="L481" s="25"/>
    </row>
    <row r="482" spans="1:12">
      <c r="A482" s="32">
        <v>128034503</v>
      </c>
      <c r="B482" s="32" t="s">
        <v>58</v>
      </c>
      <c r="C482" s="32" t="s">
        <v>55</v>
      </c>
      <c r="D482" s="33">
        <v>5.0882012481600172E-4</v>
      </c>
      <c r="E482" s="10">
        <v>1622118.5579134135</v>
      </c>
      <c r="F482" s="10">
        <v>1987.1354729372586</v>
      </c>
      <c r="G482" s="34">
        <v>202764.81973917669</v>
      </c>
      <c r="H482" s="35">
        <v>2177750.1342124874</v>
      </c>
      <c r="I482" s="35">
        <v>2667.7979373185281</v>
      </c>
      <c r="J482" s="35">
        <v>272218.76677656092</v>
      </c>
      <c r="K482" s="1"/>
      <c r="L482" s="25"/>
    </row>
    <row r="483" spans="1:12">
      <c r="A483" s="32">
        <v>128321103</v>
      </c>
      <c r="B483" s="32" t="s">
        <v>290</v>
      </c>
      <c r="C483" s="32" t="s">
        <v>291</v>
      </c>
      <c r="D483" s="33">
        <v>8.8473343742461212E-4</v>
      </c>
      <c r="E483" s="10">
        <v>2820530.1985096633</v>
      </c>
      <c r="F483" s="10">
        <v>1696.1738615278232</v>
      </c>
      <c r="G483" s="34">
        <v>352566.27481370792</v>
      </c>
      <c r="H483" s="35">
        <v>3786659.1121773398</v>
      </c>
      <c r="I483" s="35">
        <v>2277.1719345480187</v>
      </c>
      <c r="J483" s="35">
        <v>473332.38902216748</v>
      </c>
      <c r="K483" s="1"/>
      <c r="L483" s="25"/>
    </row>
    <row r="484" spans="1:12">
      <c r="A484" s="32">
        <v>128323303</v>
      </c>
      <c r="B484" s="32" t="s">
        <v>292</v>
      </c>
      <c r="C484" s="32" t="s">
        <v>291</v>
      </c>
      <c r="D484" s="33">
        <v>6.2311405751984709E-4</v>
      </c>
      <c r="E484" s="10">
        <v>1986487.6153732724</v>
      </c>
      <c r="F484" s="10">
        <v>2320.4164222883692</v>
      </c>
      <c r="G484" s="34">
        <v>248310.95192165906</v>
      </c>
      <c r="H484" s="35">
        <v>2666928.1661849455</v>
      </c>
      <c r="I484" s="35">
        <v>3115.2391114787392</v>
      </c>
      <c r="J484" s="35">
        <v>333366.02077311819</v>
      </c>
      <c r="K484" s="1"/>
      <c r="L484" s="25"/>
    </row>
    <row r="485" spans="1:12">
      <c r="A485" s="32">
        <v>128323703</v>
      </c>
      <c r="B485" s="32" t="s">
        <v>293</v>
      </c>
      <c r="C485" s="32" t="s">
        <v>291</v>
      </c>
      <c r="D485" s="33">
        <v>1.2022745948738628E-3</v>
      </c>
      <c r="E485" s="10">
        <v>3832851.4084578743</v>
      </c>
      <c r="F485" s="10">
        <v>1370.0836231869725</v>
      </c>
      <c r="G485" s="34">
        <v>479106.42605723429</v>
      </c>
      <c r="H485" s="35">
        <v>5145735.2660601325</v>
      </c>
      <c r="I485" s="35">
        <v>1839.3845380301889</v>
      </c>
      <c r="J485" s="35">
        <v>643216.90825751657</v>
      </c>
      <c r="K485" s="1"/>
      <c r="L485" s="25"/>
    </row>
    <row r="486" spans="1:12">
      <c r="A486" s="32">
        <v>128325203</v>
      </c>
      <c r="B486" s="32" t="s">
        <v>294</v>
      </c>
      <c r="C486" s="32" t="s">
        <v>291</v>
      </c>
      <c r="D486" s="33">
        <v>6.2562909882771375E-4</v>
      </c>
      <c r="E486" s="10">
        <v>1994505.5670627514</v>
      </c>
      <c r="F486" s="10">
        <v>1447.5901027519387</v>
      </c>
      <c r="G486" s="34">
        <v>249313.19588284392</v>
      </c>
      <c r="H486" s="35">
        <v>2677692.5429826151</v>
      </c>
      <c r="I486" s="35">
        <v>1943.4396611600685</v>
      </c>
      <c r="J486" s="35">
        <v>334711.56787282688</v>
      </c>
      <c r="K486" s="1"/>
      <c r="L486" s="25"/>
    </row>
    <row r="487" spans="1:12">
      <c r="A487" s="32">
        <v>128326303</v>
      </c>
      <c r="B487" s="32" t="s">
        <v>295</v>
      </c>
      <c r="C487" s="32" t="s">
        <v>291</v>
      </c>
      <c r="D487" s="33">
        <v>5.6585726553061997E-4</v>
      </c>
      <c r="E487" s="10">
        <v>1803952.9625116165</v>
      </c>
      <c r="F487" s="10">
        <v>2032.1994429461088</v>
      </c>
      <c r="G487" s="34">
        <v>225494.12031395207</v>
      </c>
      <c r="H487" s="35">
        <v>2421869.0964710535</v>
      </c>
      <c r="I487" s="35">
        <v>2728.2978719602716</v>
      </c>
      <c r="J487" s="35">
        <v>302733.63705888169</v>
      </c>
      <c r="K487" s="1"/>
      <c r="L487" s="25"/>
    </row>
    <row r="488" spans="1:12">
      <c r="A488" s="32">
        <v>128327303</v>
      </c>
      <c r="B488" s="32" t="s">
        <v>296</v>
      </c>
      <c r="C488" s="32" t="s">
        <v>291</v>
      </c>
      <c r="D488" s="33">
        <v>6.4101016222540912E-4</v>
      </c>
      <c r="E488" s="10">
        <v>2043540.3971746042</v>
      </c>
      <c r="F488" s="10">
        <v>2115.9569063370845</v>
      </c>
      <c r="G488" s="34">
        <v>255442.54964682553</v>
      </c>
      <c r="H488" s="35">
        <v>2743523.4943247512</v>
      </c>
      <c r="I488" s="35">
        <v>2840.7451565629622</v>
      </c>
      <c r="J488" s="35">
        <v>342940.4367905939</v>
      </c>
      <c r="K488" s="1"/>
      <c r="L488" s="25"/>
    </row>
    <row r="489" spans="1:12">
      <c r="A489" s="32">
        <v>128328003</v>
      </c>
      <c r="B489" s="32" t="s">
        <v>297</v>
      </c>
      <c r="C489" s="32" t="s">
        <v>291</v>
      </c>
      <c r="D489" s="33">
        <v>5.7416466833245812E-4</v>
      </c>
      <c r="E489" s="10">
        <v>1830436.9626438764</v>
      </c>
      <c r="F489" s="10">
        <v>1629.8947167009871</v>
      </c>
      <c r="G489" s="34">
        <v>228804.62033048455</v>
      </c>
      <c r="H489" s="35">
        <v>2457424.7804629207</v>
      </c>
      <c r="I489" s="35">
        <v>2188.1898956964319</v>
      </c>
      <c r="J489" s="35">
        <v>307178.09755786508</v>
      </c>
      <c r="K489" s="1"/>
      <c r="L489" s="25"/>
    </row>
    <row r="490" spans="1:12">
      <c r="A490" s="32">
        <v>129540803</v>
      </c>
      <c r="B490" s="32" t="s">
        <v>461</v>
      </c>
      <c r="C490" s="32" t="s">
        <v>462</v>
      </c>
      <c r="D490" s="33">
        <v>8.8821638131171381E-4</v>
      </c>
      <c r="E490" s="10">
        <v>2831633.8236217438</v>
      </c>
      <c r="F490" s="10">
        <v>1019.5341737975156</v>
      </c>
      <c r="G490" s="34">
        <v>353954.22795271798</v>
      </c>
      <c r="H490" s="35">
        <v>3801566.1120141349</v>
      </c>
      <c r="I490" s="35">
        <v>1368.759806729412</v>
      </c>
      <c r="J490" s="35">
        <v>475195.76400176686</v>
      </c>
      <c r="K490" s="1"/>
      <c r="L490" s="25"/>
    </row>
    <row r="491" spans="1:12">
      <c r="A491" s="32">
        <v>129544503</v>
      </c>
      <c r="B491" s="32" t="s">
        <v>463</v>
      </c>
      <c r="C491" s="32" t="s">
        <v>462</v>
      </c>
      <c r="D491" s="33">
        <v>1.0720836577721505E-3</v>
      </c>
      <c r="E491" s="10">
        <v>3417802.7009776155</v>
      </c>
      <c r="F491" s="10">
        <v>3108.7268591838397</v>
      </c>
      <c r="G491" s="34">
        <v>427225.33762220194</v>
      </c>
      <c r="H491" s="35">
        <v>4588518.0552648045</v>
      </c>
      <c r="I491" s="35">
        <v>4173.5730731828216</v>
      </c>
      <c r="J491" s="35">
        <v>573564.75690810056</v>
      </c>
      <c r="K491" s="1"/>
      <c r="L491" s="25"/>
    </row>
    <row r="492" spans="1:12">
      <c r="A492" s="32">
        <v>129544703</v>
      </c>
      <c r="B492" s="32" t="s">
        <v>464</v>
      </c>
      <c r="C492" s="32" t="s">
        <v>462</v>
      </c>
      <c r="D492" s="33">
        <v>7.597689689692028E-4</v>
      </c>
      <c r="E492" s="10">
        <v>2422143.4730738187</v>
      </c>
      <c r="F492" s="10">
        <v>1885.6878951565282</v>
      </c>
      <c r="G492" s="34">
        <v>302767.93413422734</v>
      </c>
      <c r="H492" s="35">
        <v>3251811.1871881881</v>
      </c>
      <c r="I492" s="35">
        <v>2531.6010637609597</v>
      </c>
      <c r="J492" s="35">
        <v>406476.39839852351</v>
      </c>
      <c r="K492" s="1"/>
      <c r="L492" s="25"/>
    </row>
    <row r="493" spans="1:12">
      <c r="A493" s="32">
        <v>129545003</v>
      </c>
      <c r="B493" s="32" t="s">
        <v>465</v>
      </c>
      <c r="C493" s="32" t="s">
        <v>462</v>
      </c>
      <c r="D493" s="33">
        <v>1.0707041656549802E-3</v>
      </c>
      <c r="E493" s="10">
        <v>3413404.8801080771</v>
      </c>
      <c r="F493" s="10">
        <v>1783.7003237808483</v>
      </c>
      <c r="G493" s="34">
        <v>426675.61001350963</v>
      </c>
      <c r="H493" s="35">
        <v>4582613.8290033154</v>
      </c>
      <c r="I493" s="35">
        <v>2394.679230170022</v>
      </c>
      <c r="J493" s="35">
        <v>572826.72862541443</v>
      </c>
      <c r="K493" s="1"/>
      <c r="L493" s="25"/>
    </row>
    <row r="494" spans="1:12">
      <c r="A494" s="32">
        <v>129546003</v>
      </c>
      <c r="B494" s="32" t="s">
        <v>466</v>
      </c>
      <c r="C494" s="32" t="s">
        <v>462</v>
      </c>
      <c r="D494" s="33">
        <v>7.4293485422685906E-4</v>
      </c>
      <c r="E494" s="10">
        <v>2368476.3152752267</v>
      </c>
      <c r="F494" s="10">
        <v>1426.8969697641978</v>
      </c>
      <c r="G494" s="34">
        <v>296059.53940940334</v>
      </c>
      <c r="H494" s="35">
        <v>3179761.1760909567</v>
      </c>
      <c r="I494" s="35">
        <v>1915.6584161200647</v>
      </c>
      <c r="J494" s="35">
        <v>397470.14701136958</v>
      </c>
      <c r="K494" s="1"/>
      <c r="L494" s="25"/>
    </row>
    <row r="495" spans="1:12">
      <c r="A495" s="32">
        <v>129546103</v>
      </c>
      <c r="B495" s="32" t="s">
        <v>467</v>
      </c>
      <c r="C495" s="32" t="s">
        <v>462</v>
      </c>
      <c r="D495" s="33">
        <v>1.7313936451143965E-3</v>
      </c>
      <c r="E495" s="10">
        <v>5519682.9406246962</v>
      </c>
      <c r="F495" s="10">
        <v>2009.7774519235791</v>
      </c>
      <c r="G495" s="34">
        <v>689960.36757808703</v>
      </c>
      <c r="H495" s="35">
        <v>7410364.8010896174</v>
      </c>
      <c r="I495" s="35">
        <v>2698.1955753553698</v>
      </c>
      <c r="J495" s="35">
        <v>926295.60013620218</v>
      </c>
      <c r="K495" s="1"/>
      <c r="L495" s="25"/>
    </row>
    <row r="496" spans="1:12">
      <c r="A496" s="32">
        <v>129546803</v>
      </c>
      <c r="B496" s="32" t="s">
        <v>468</v>
      </c>
      <c r="C496" s="32" t="s">
        <v>462</v>
      </c>
      <c r="D496" s="33">
        <v>5.2820554727603852E-4</v>
      </c>
      <c r="E496" s="10">
        <v>1683919.2847160108</v>
      </c>
      <c r="F496" s="10">
        <v>2128.9159388299386</v>
      </c>
      <c r="G496" s="34">
        <v>210489.91058950135</v>
      </c>
      <c r="H496" s="35">
        <v>2260719.7423414448</v>
      </c>
      <c r="I496" s="35">
        <v>2858.1431048281484</v>
      </c>
      <c r="J496" s="35">
        <v>282589.9677926806</v>
      </c>
      <c r="K496" s="1"/>
      <c r="L496" s="25"/>
    </row>
    <row r="497" spans="1:12">
      <c r="A497" s="32">
        <v>129547203</v>
      </c>
      <c r="B497" s="32" t="s">
        <v>470</v>
      </c>
      <c r="C497" s="32" t="s">
        <v>462</v>
      </c>
      <c r="D497" s="33">
        <v>1.6485457689535171E-3</v>
      </c>
      <c r="E497" s="10">
        <v>5255563.9114238126</v>
      </c>
      <c r="F497" s="10">
        <v>4680.2198099650041</v>
      </c>
      <c r="G497" s="34">
        <v>656945.48892797658</v>
      </c>
      <c r="H497" s="35">
        <v>7055775.8911210531</v>
      </c>
      <c r="I497" s="35">
        <v>6283.356583014498</v>
      </c>
      <c r="J497" s="35">
        <v>881971.98639013164</v>
      </c>
      <c r="K497" s="1"/>
      <c r="L497" s="25"/>
    </row>
    <row r="498" spans="1:12">
      <c r="A498" s="32">
        <v>129547303</v>
      </c>
      <c r="B498" s="32" t="s">
        <v>469</v>
      </c>
      <c r="C498" s="32" t="s">
        <v>462</v>
      </c>
      <c r="D498" s="33">
        <v>6.8706371280175405E-4</v>
      </c>
      <c r="E498" s="10">
        <v>2190359.1164119919</v>
      </c>
      <c r="F498" s="10">
        <v>1694.5636760680129</v>
      </c>
      <c r="G498" s="34">
        <v>273794.88955149899</v>
      </c>
      <c r="H498" s="35">
        <v>2940632.6907915073</v>
      </c>
      <c r="I498" s="35">
        <v>2275.0102050097535</v>
      </c>
      <c r="J498" s="35">
        <v>367579.08634893841</v>
      </c>
      <c r="K498" s="1"/>
      <c r="L498" s="25"/>
    </row>
    <row r="499" spans="1:12">
      <c r="A499" s="32">
        <v>129547603</v>
      </c>
      <c r="B499" s="32" t="s">
        <v>471</v>
      </c>
      <c r="C499" s="32" t="s">
        <v>462</v>
      </c>
      <c r="D499" s="33">
        <v>9.0600505533156364E-4</v>
      </c>
      <c r="E499" s="10">
        <v>2888344.1163970251</v>
      </c>
      <c r="F499" s="10">
        <v>1368.8646537071411</v>
      </c>
      <c r="G499" s="34">
        <v>361043.01454962813</v>
      </c>
      <c r="H499" s="35">
        <v>3877701.6368190926</v>
      </c>
      <c r="I499" s="35">
        <v>1837.748029443715</v>
      </c>
      <c r="J499" s="35">
        <v>484712.70460238657</v>
      </c>
      <c r="K499" s="1"/>
      <c r="L499" s="25"/>
    </row>
    <row r="500" spans="1:12">
      <c r="A500" s="32">
        <v>129547803</v>
      </c>
      <c r="B500" s="32" t="s">
        <v>472</v>
      </c>
      <c r="C500" s="32" t="s">
        <v>462</v>
      </c>
      <c r="D500" s="33">
        <v>3.7785288126243941E-4</v>
      </c>
      <c r="E500" s="10">
        <v>1204594.9854646567</v>
      </c>
      <c r="F500" s="10">
        <v>1359.8673604111191</v>
      </c>
      <c r="G500" s="34">
        <v>150574.37318308209</v>
      </c>
      <c r="H500" s="35">
        <v>1617210.3318032406</v>
      </c>
      <c r="I500" s="35">
        <v>1825.6688527476758</v>
      </c>
      <c r="J500" s="35">
        <v>202151.29147540507</v>
      </c>
      <c r="K500" s="1"/>
      <c r="L500" s="25"/>
    </row>
    <row r="501" spans="1:12">
      <c r="A501" s="32">
        <v>129548803</v>
      </c>
      <c r="B501" s="32" t="s">
        <v>473</v>
      </c>
      <c r="C501" s="32" t="s">
        <v>462</v>
      </c>
      <c r="D501" s="33">
        <v>5.7039740947775525E-4</v>
      </c>
      <c r="E501" s="10">
        <v>1818426.9414150838</v>
      </c>
      <c r="F501" s="10">
        <v>1682.4434496010767</v>
      </c>
      <c r="G501" s="34">
        <v>227303.36767688548</v>
      </c>
      <c r="H501" s="35">
        <v>2441300.9125647927</v>
      </c>
      <c r="I501" s="35">
        <v>2258.7383827768535</v>
      </c>
      <c r="J501" s="35">
        <v>305162.61407059908</v>
      </c>
      <c r="K501" s="1"/>
      <c r="L501" s="25"/>
    </row>
    <row r="504" spans="1:12">
      <c r="A504" s="8" t="s">
        <v>576</v>
      </c>
    </row>
  </sheetData>
  <sortState ref="A2:H501">
    <sortCondition ref="A2:A5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Sorted Alphabetically by County</vt:lpstr>
      <vt:lpstr>Sorted by AUN number</vt:lpstr>
    </vt:vector>
  </TitlesOfParts>
  <Company>Drexel 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bmacholz</cp:lastModifiedBy>
  <dcterms:created xsi:type="dcterms:W3CDTF">2016-05-10T20:58:29Z</dcterms:created>
  <dcterms:modified xsi:type="dcterms:W3CDTF">2016-05-16T15:22:58Z</dcterms:modified>
</cp:coreProperties>
</file>